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M:\COMISSOES\TRAFEGO_PORTUARIO_VTMIS\2. ANEXO II - MODELO DE PROPOSTAS\"/>
    </mc:Choice>
  </mc:AlternateContent>
  <xr:revisionPtr revIDLastSave="0" documentId="13_ncr:1_{614A4615-0EE3-45B7-A783-C2C523F2655A}" xr6:coauthVersionLast="47" xr6:coauthVersionMax="47" xr10:uidLastSave="{00000000-0000-0000-0000-000000000000}"/>
  <bookViews>
    <workbookView xWindow="28680" yWindow="-120" windowWidth="29040" windowHeight="15720" xr2:uid="{04B899C0-D75A-46E6-8F13-DF8552FDD25D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8" i="1" l="1"/>
  <c r="G17" i="1"/>
  <c r="F17" i="1" s="1"/>
  <c r="G16" i="1"/>
  <c r="F16" i="1" s="1"/>
  <c r="G15" i="1"/>
  <c r="F15" i="1" s="1"/>
  <c r="G14" i="1"/>
  <c r="F14" i="1" s="1"/>
  <c r="G13" i="1"/>
  <c r="F13" i="1" s="1"/>
  <c r="G12" i="1"/>
  <c r="F12" i="1" s="1"/>
  <c r="G11" i="1"/>
  <c r="F11" i="1" s="1"/>
</calcChain>
</file>

<file path=xl/sharedStrings.xml><?xml version="1.0" encoding="utf-8"?>
<sst xmlns="http://schemas.openxmlformats.org/spreadsheetml/2006/main" count="28" uniqueCount="22">
  <si>
    <t>GOVERNO DO ESTADO DO PARANÁ</t>
  </si>
  <si>
    <t>ADMINISTRAÇÃO DOS PORTOS DE PARANAGUÁ E ANTONINA</t>
  </si>
  <si>
    <t>DIRETORIA DE OPERAÇÕES PORTUÁRIAS - DOP</t>
  </si>
  <si>
    <t>"Contratação de empresa especializada para implantação de sistema de gerenciamento de tráfego de embarcações nos Portos de Paranaguá e Antonina"</t>
  </si>
  <si>
    <t>Data base: FEVEREIRO/2025</t>
  </si>
  <si>
    <t>Item</t>
  </si>
  <si>
    <t>Descrição¹</t>
  </si>
  <si>
    <t>Unidade</t>
  </si>
  <si>
    <t>Quantidade</t>
  </si>
  <si>
    <t>Valor Unitário (com BDI)</t>
  </si>
  <si>
    <t>Valor Total
(com BDI)</t>
  </si>
  <si>
    <t>%</t>
  </si>
  <si>
    <t>Documentação técnica</t>
  </si>
  <si>
    <t>Un</t>
  </si>
  <si>
    <t>Infraestrutura</t>
  </si>
  <si>
    <t>Equipamentos e Acessórios</t>
  </si>
  <si>
    <t>Softwares, hardwares e firmwares</t>
  </si>
  <si>
    <t>Treinamentos e Capacitação</t>
  </si>
  <si>
    <t>Operação Assistida</t>
  </si>
  <si>
    <t>Manutenção dos Sistemas e seus Componentes</t>
  </si>
  <si>
    <t>TOTAL com BDI²</t>
  </si>
  <si>
    <t>¹Conforme criterios estabelecidos no Termo de Referência
²Deve ser preenchido o campo 'TOTAL com BDI'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</si>
</sst>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7" formatCode="&quot;R$&quot;\ #,##0.00;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#,##0.00"/>
    <numFmt numFmtId="165" formatCode="0.0"/>
    <numFmt numFmtId="166" formatCode="_-* #,##0.00000_-;\-* #,##0.00000_-;_-* &quot;-&quot;??_-;_-@_-"/>
    <numFmt numFmtId="167" formatCode="_-* #,##0.00000_-;\-* #,##0.00000_-;_-* &quot;-&quot;?????_-;_-@_-"/>
    <numFmt numFmtId="168" formatCode="0.00000"/>
    <numFmt numFmtId="169" formatCode="0.0000"/>
    <numFmt numFmtId="170" formatCode="0.0%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C5D9F0"/>
      </patternFill>
    </fill>
    <fill>
      <patternFill patternType="solid">
        <fgColor rgb="FFC5D9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Alignment="1">
      <alignment vertical="center"/>
    </xf>
    <xf numFmtId="164" fontId="4" fillId="2" borderId="4" xfId="4" applyNumberFormat="1" applyFont="1" applyFill="1" applyBorder="1" applyAlignment="1">
      <alignment horizontal="center" vertical="center" wrapText="1"/>
    </xf>
    <xf numFmtId="164" fontId="4" fillId="2" borderId="0" xfId="4" applyNumberFormat="1" applyFont="1" applyFill="1" applyBorder="1" applyAlignment="1">
      <alignment horizontal="center" vertical="center" wrapText="1"/>
    </xf>
    <xf numFmtId="164" fontId="4" fillId="2" borderId="5" xfId="4" applyNumberFormat="1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2" fillId="0" borderId="0" xfId="0" applyFont="1"/>
    <xf numFmtId="0" fontId="3" fillId="0" borderId="12" xfId="0" applyFont="1" applyBorder="1" applyAlignment="1">
      <alignment horizontal="right" vertical="center"/>
    </xf>
    <xf numFmtId="0" fontId="3" fillId="0" borderId="13" xfId="0" applyFont="1" applyBorder="1" applyAlignment="1">
      <alignment horizontal="right" vertical="center"/>
    </xf>
    <xf numFmtId="7" fontId="3" fillId="5" borderId="13" xfId="1" applyNumberFormat="1" applyFont="1" applyFill="1" applyBorder="1" applyAlignment="1">
      <alignment horizontal="center" vertical="center"/>
    </xf>
    <xf numFmtId="9" fontId="3" fillId="0" borderId="14" xfId="0" applyNumberFormat="1" applyFont="1" applyBorder="1" applyAlignment="1">
      <alignment horizontal="center" vertical="center"/>
    </xf>
    <xf numFmtId="0" fontId="2" fillId="6" borderId="0" xfId="0" applyFont="1" applyFill="1" applyAlignment="1">
      <alignment vertical="center"/>
    </xf>
    <xf numFmtId="0" fontId="2" fillId="6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left" vertical="center"/>
    </xf>
    <xf numFmtId="0" fontId="0" fillId="6" borderId="0" xfId="0" applyFill="1"/>
    <xf numFmtId="0" fontId="3" fillId="6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left" vertical="center"/>
    </xf>
    <xf numFmtId="0" fontId="3" fillId="6" borderId="7" xfId="0" applyFont="1" applyFill="1" applyBorder="1" applyAlignment="1">
      <alignment horizontal="left" vertical="center"/>
    </xf>
    <xf numFmtId="0" fontId="3" fillId="6" borderId="8" xfId="0" applyFont="1" applyFill="1" applyBorder="1" applyAlignment="1">
      <alignment horizontal="left" vertical="center"/>
    </xf>
    <xf numFmtId="0" fontId="2" fillId="6" borderId="0" xfId="0" applyFont="1" applyFill="1"/>
    <xf numFmtId="165" fontId="3" fillId="6" borderId="9" xfId="0" applyNumberFormat="1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vertical="center" wrapText="1"/>
    </xf>
    <xf numFmtId="0" fontId="6" fillId="6" borderId="10" xfId="0" applyFont="1" applyFill="1" applyBorder="1" applyAlignment="1">
      <alignment horizontal="center" vertical="center"/>
    </xf>
    <xf numFmtId="7" fontId="6" fillId="6" borderId="10" xfId="2" applyNumberFormat="1" applyFont="1" applyFill="1" applyBorder="1" applyAlignment="1">
      <alignment horizontal="center" vertical="center"/>
    </xf>
    <xf numFmtId="7" fontId="6" fillId="6" borderId="10" xfId="1" applyNumberFormat="1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left" vertical="center"/>
    </xf>
    <xf numFmtId="1" fontId="6" fillId="6" borderId="10" xfId="1" applyNumberFormat="1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left" vertical="top" wrapText="1"/>
    </xf>
    <xf numFmtId="43" fontId="2" fillId="6" borderId="0" xfId="0" applyNumberFormat="1" applyFont="1" applyFill="1" applyAlignment="1">
      <alignment vertical="center"/>
    </xf>
    <xf numFmtId="166" fontId="2" fillId="6" borderId="0" xfId="0" applyNumberFormat="1" applyFont="1" applyFill="1" applyAlignment="1">
      <alignment horizontal="left" vertical="center"/>
    </xf>
    <xf numFmtId="167" fontId="2" fillId="6" borderId="0" xfId="0" applyNumberFormat="1" applyFont="1" applyFill="1" applyAlignment="1">
      <alignment vertical="center"/>
    </xf>
    <xf numFmtId="168" fontId="2" fillId="6" borderId="0" xfId="0" applyNumberFormat="1" applyFont="1" applyFill="1" applyAlignment="1">
      <alignment vertical="center"/>
    </xf>
    <xf numFmtId="4" fontId="2" fillId="6" borderId="0" xfId="0" applyNumberFormat="1" applyFont="1" applyFill="1" applyAlignment="1">
      <alignment vertical="center"/>
    </xf>
    <xf numFmtId="43" fontId="2" fillId="6" borderId="0" xfId="1" applyFont="1" applyFill="1" applyAlignment="1">
      <alignment vertical="center"/>
    </xf>
    <xf numFmtId="169" fontId="2" fillId="6" borderId="0" xfId="0" applyNumberFormat="1" applyFont="1" applyFill="1" applyAlignment="1">
      <alignment vertical="center"/>
    </xf>
    <xf numFmtId="0" fontId="3" fillId="6" borderId="0" xfId="0" applyFont="1" applyFill="1" applyBorder="1" applyAlignment="1">
      <alignment horizontal="center" vertical="center"/>
    </xf>
    <xf numFmtId="0" fontId="3" fillId="6" borderId="15" xfId="0" applyFont="1" applyFill="1" applyBorder="1" applyAlignment="1">
      <alignment horizontal="center" vertical="center"/>
    </xf>
    <xf numFmtId="0" fontId="3" fillId="6" borderId="16" xfId="0" applyFont="1" applyFill="1" applyBorder="1" applyAlignment="1">
      <alignment horizontal="center" vertical="center"/>
    </xf>
    <xf numFmtId="0" fontId="3" fillId="6" borderId="17" xfId="0" applyFont="1" applyFill="1" applyBorder="1" applyAlignment="1">
      <alignment horizontal="center" vertical="center"/>
    </xf>
    <xf numFmtId="170" fontId="6" fillId="6" borderId="11" xfId="3" applyNumberFormat="1" applyFont="1" applyFill="1" applyBorder="1" applyAlignment="1">
      <alignment horizontal="center" vertical="center"/>
    </xf>
  </cellXfs>
  <cellStyles count="5">
    <cellStyle name="Moeda" xfId="2" builtinId="4"/>
    <cellStyle name="Moeda 2" xfId="4" xr:uid="{C930C243-2FF9-4A2C-88B6-4ABE2383B54B}"/>
    <cellStyle name="Normal" xfId="0" builtinId="0"/>
    <cellStyle name="Porcentagem" xfId="3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529318</xdr:colOff>
      <xdr:row>2</xdr:row>
      <xdr:rowOff>47626</xdr:rowOff>
    </xdr:from>
    <xdr:to>
      <xdr:col>7</xdr:col>
      <xdr:colOff>432707</xdr:colOff>
      <xdr:row>5</xdr:row>
      <xdr:rowOff>46514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283136F-C84B-4CF9-A4E9-35DBBF7DFA4C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0391" b="22922"/>
        <a:stretch/>
      </xdr:blipFill>
      <xdr:spPr bwMode="auto">
        <a:xfrm>
          <a:off x="8882743" y="438151"/>
          <a:ext cx="1503589" cy="57038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485899</xdr:colOff>
      <xdr:row>2</xdr:row>
      <xdr:rowOff>47267</xdr:rowOff>
    </xdr:from>
    <xdr:to>
      <xdr:col>2</xdr:col>
      <xdr:colOff>1439994</xdr:colOff>
      <xdr:row>5</xdr:row>
      <xdr:rowOff>141490</xdr:rowOff>
    </xdr:to>
    <xdr:pic>
      <xdr:nvPicPr>
        <xdr:cNvPr id="3" name="Imagem 7" descr="M:\ASSCOM\2019\Papelaria\JPG\Papel carta cabeçalho GERAL.jpg">
          <a:extLst>
            <a:ext uri="{FF2B5EF4-FFF2-40B4-BE49-F238E27FC236}">
              <a16:creationId xmlns:a16="http://schemas.microsoft.com/office/drawing/2014/main" id="{4DBA2E77-55DD-4D8C-8C83-9FF0633425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0909" b="25369"/>
        <a:stretch>
          <a:fillRect/>
        </a:stretch>
      </xdr:blipFill>
      <xdr:spPr bwMode="auto">
        <a:xfrm>
          <a:off x="1009774" y="437792"/>
          <a:ext cx="1611320" cy="665723"/>
        </a:xfrm>
        <a:prstGeom prst="rect">
          <a:avLst/>
        </a:prstGeom>
        <a:noFill/>
        <a:ln w="9525">
          <a:noFill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31AF6-EABC-4CE1-921C-DBC548E20247}">
  <dimension ref="A1:AR28"/>
  <sheetViews>
    <sheetView tabSelected="1" workbookViewId="0">
      <selection activeCell="L22" sqref="L22"/>
    </sheetView>
  </sheetViews>
  <sheetFormatPr defaultColWidth="9.140625" defaultRowHeight="15" x14ac:dyDescent="0.25"/>
  <cols>
    <col min="1" max="1" width="7.85546875" style="14" customWidth="1"/>
    <col min="2" max="2" width="9.85546875" style="15" customWidth="1"/>
    <col min="3" max="3" width="62.42578125" style="16" customWidth="1"/>
    <col min="4" max="4" width="10" style="14" customWidth="1"/>
    <col min="5" max="5" width="12.5703125" style="14" customWidth="1"/>
    <col min="6" max="6" width="22.5703125" style="14" customWidth="1"/>
    <col min="7" max="7" width="24" style="14" customWidth="1"/>
    <col min="8" max="44" width="9.140625" style="17"/>
    <col min="45" max="16384" width="9.140625" style="14"/>
  </cols>
  <sheetData>
    <row r="1" spans="1:8" ht="15.75" thickBot="1" x14ac:dyDescent="0.3"/>
    <row r="2" spans="1:8" s="17" customFormat="1" x14ac:dyDescent="0.25">
      <c r="A2" s="14"/>
      <c r="B2" s="18"/>
      <c r="C2" s="19"/>
      <c r="D2" s="19"/>
      <c r="E2" s="19"/>
      <c r="F2" s="19"/>
      <c r="G2" s="19"/>
      <c r="H2" s="20"/>
    </row>
    <row r="3" spans="1:8" s="17" customFormat="1" x14ac:dyDescent="0.25">
      <c r="A3" s="14"/>
      <c r="B3" s="21" t="s">
        <v>0</v>
      </c>
      <c r="C3" s="42"/>
      <c r="D3" s="42"/>
      <c r="E3" s="42"/>
      <c r="F3" s="42"/>
      <c r="G3" s="42"/>
      <c r="H3" s="22"/>
    </row>
    <row r="4" spans="1:8" s="17" customFormat="1" x14ac:dyDescent="0.25">
      <c r="A4" s="14"/>
      <c r="B4" s="21" t="s">
        <v>1</v>
      </c>
      <c r="C4" s="42"/>
      <c r="D4" s="42"/>
      <c r="E4" s="42"/>
      <c r="F4" s="42"/>
      <c r="G4" s="42"/>
      <c r="H4" s="22"/>
    </row>
    <row r="5" spans="1:8" s="17" customFormat="1" x14ac:dyDescent="0.25">
      <c r="A5" s="14"/>
      <c r="B5" s="21" t="s">
        <v>2</v>
      </c>
      <c r="C5" s="42"/>
      <c r="D5" s="42"/>
      <c r="E5" s="42"/>
      <c r="F5" s="42"/>
      <c r="G5" s="42"/>
      <c r="H5" s="22"/>
    </row>
    <row r="6" spans="1:8" s="17" customFormat="1" x14ac:dyDescent="0.25">
      <c r="A6" s="14"/>
      <c r="B6" s="21"/>
      <c r="C6" s="42"/>
      <c r="D6" s="42"/>
      <c r="E6" s="42"/>
      <c r="F6" s="42"/>
      <c r="G6" s="42"/>
      <c r="H6" s="22"/>
    </row>
    <row r="7" spans="1:8" s="17" customFormat="1" ht="15.75" thickBot="1" x14ac:dyDescent="0.3">
      <c r="A7" s="14"/>
      <c r="B7" s="43"/>
      <c r="C7" s="44"/>
      <c r="D7" s="44"/>
      <c r="E7" s="44"/>
      <c r="F7" s="44"/>
      <c r="G7" s="44"/>
      <c r="H7" s="45"/>
    </row>
    <row r="8" spans="1:8" s="17" customFormat="1" ht="19.5" customHeight="1" x14ac:dyDescent="0.25">
      <c r="A8" s="1"/>
      <c r="B8" s="2" t="s">
        <v>3</v>
      </c>
      <c r="C8" s="3"/>
      <c r="D8" s="3"/>
      <c r="E8" s="3"/>
      <c r="F8" s="3"/>
      <c r="G8" s="3"/>
      <c r="H8" s="4"/>
    </row>
    <row r="9" spans="1:8" s="17" customFormat="1" x14ac:dyDescent="0.25">
      <c r="A9" s="14"/>
      <c r="B9" s="23" t="s">
        <v>4</v>
      </c>
      <c r="C9" s="24"/>
      <c r="D9" s="24"/>
      <c r="E9" s="24"/>
      <c r="F9" s="24"/>
      <c r="G9" s="24"/>
      <c r="H9" s="25"/>
    </row>
    <row r="10" spans="1:8" s="17" customFormat="1" ht="30" x14ac:dyDescent="0.25">
      <c r="A10" s="1"/>
      <c r="B10" s="5" t="s">
        <v>5</v>
      </c>
      <c r="C10" s="6" t="s">
        <v>6</v>
      </c>
      <c r="D10" s="7" t="s">
        <v>7</v>
      </c>
      <c r="E10" s="7" t="s">
        <v>8</v>
      </c>
      <c r="F10" s="7" t="s">
        <v>9</v>
      </c>
      <c r="G10" s="7" t="s">
        <v>10</v>
      </c>
      <c r="H10" s="8" t="s">
        <v>11</v>
      </c>
    </row>
    <row r="11" spans="1:8" s="26" customFormat="1" x14ac:dyDescent="0.2">
      <c r="B11" s="27">
        <v>1</v>
      </c>
      <c r="C11" s="28" t="s">
        <v>12</v>
      </c>
      <c r="D11" s="29" t="s">
        <v>13</v>
      </c>
      <c r="E11" s="29">
        <v>1</v>
      </c>
      <c r="F11" s="30">
        <f>G11/E11</f>
        <v>0</v>
      </c>
      <c r="G11" s="31">
        <f t="shared" ref="G11:G16" si="0">$G$18*H11</f>
        <v>0</v>
      </c>
      <c r="H11" s="46">
        <v>0.16155734604356836</v>
      </c>
    </row>
    <row r="12" spans="1:8" s="26" customFormat="1" x14ac:dyDescent="0.2">
      <c r="B12" s="27">
        <v>2</v>
      </c>
      <c r="C12" s="28" t="s">
        <v>14</v>
      </c>
      <c r="D12" s="29" t="s">
        <v>13</v>
      </c>
      <c r="E12" s="29">
        <v>1</v>
      </c>
      <c r="F12" s="30">
        <f t="shared" ref="F12:F17" si="1">G12/E12</f>
        <v>0</v>
      </c>
      <c r="G12" s="31">
        <f t="shared" si="0"/>
        <v>0</v>
      </c>
      <c r="H12" s="46">
        <v>0.11655833283290219</v>
      </c>
    </row>
    <row r="13" spans="1:8" s="26" customFormat="1" ht="15" customHeight="1" x14ac:dyDescent="0.2">
      <c r="B13" s="27">
        <v>3</v>
      </c>
      <c r="C13" s="32" t="s">
        <v>15</v>
      </c>
      <c r="D13" s="29" t="s">
        <v>13</v>
      </c>
      <c r="E13" s="33">
        <v>1</v>
      </c>
      <c r="F13" s="30">
        <f t="shared" si="1"/>
        <v>0</v>
      </c>
      <c r="G13" s="31">
        <f t="shared" si="0"/>
        <v>0</v>
      </c>
      <c r="H13" s="46">
        <v>0.23873682493826873</v>
      </c>
    </row>
    <row r="14" spans="1:8" s="26" customFormat="1" ht="15" customHeight="1" x14ac:dyDescent="0.2">
      <c r="B14" s="27">
        <v>4</v>
      </c>
      <c r="C14" s="32" t="s">
        <v>16</v>
      </c>
      <c r="D14" s="29" t="s">
        <v>13</v>
      </c>
      <c r="E14" s="33">
        <v>1</v>
      </c>
      <c r="F14" s="30">
        <f t="shared" si="1"/>
        <v>0</v>
      </c>
      <c r="G14" s="31">
        <f t="shared" si="0"/>
        <v>0</v>
      </c>
      <c r="H14" s="46">
        <v>0.230649337856937</v>
      </c>
    </row>
    <row r="15" spans="1:8" s="26" customFormat="1" ht="15" customHeight="1" x14ac:dyDescent="0.2">
      <c r="B15" s="27">
        <v>5</v>
      </c>
      <c r="C15" s="32" t="s">
        <v>17</v>
      </c>
      <c r="D15" s="29" t="s">
        <v>13</v>
      </c>
      <c r="E15" s="33">
        <v>1</v>
      </c>
      <c r="F15" s="30">
        <f t="shared" si="1"/>
        <v>0</v>
      </c>
      <c r="G15" s="31">
        <f t="shared" si="0"/>
        <v>0</v>
      </c>
      <c r="H15" s="46">
        <v>0.11371185760045571</v>
      </c>
    </row>
    <row r="16" spans="1:8" s="26" customFormat="1" ht="15" customHeight="1" x14ac:dyDescent="0.2">
      <c r="B16" s="27">
        <v>6</v>
      </c>
      <c r="C16" s="32" t="s">
        <v>18</v>
      </c>
      <c r="D16" s="29" t="s">
        <v>13</v>
      </c>
      <c r="E16" s="33">
        <v>1</v>
      </c>
      <c r="F16" s="30">
        <f t="shared" si="1"/>
        <v>0</v>
      </c>
      <c r="G16" s="31">
        <f t="shared" si="0"/>
        <v>0</v>
      </c>
      <c r="H16" s="46">
        <v>6.9393150363934022E-2</v>
      </c>
    </row>
    <row r="17" spans="1:8" s="26" customFormat="1" ht="15" customHeight="1" x14ac:dyDescent="0.2">
      <c r="B17" s="27">
        <v>7</v>
      </c>
      <c r="C17" s="32" t="s">
        <v>19</v>
      </c>
      <c r="D17" s="29" t="s">
        <v>13</v>
      </c>
      <c r="E17" s="33">
        <v>1</v>
      </c>
      <c r="F17" s="30">
        <f t="shared" si="1"/>
        <v>0</v>
      </c>
      <c r="G17" s="31">
        <f>$G$18*H17</f>
        <v>0</v>
      </c>
      <c r="H17" s="46">
        <v>6.9393150363934022E-2</v>
      </c>
    </row>
    <row r="18" spans="1:8" s="26" customFormat="1" ht="22.5" customHeight="1" thickBot="1" x14ac:dyDescent="0.25">
      <c r="A18" s="9"/>
      <c r="B18" s="10" t="s">
        <v>20</v>
      </c>
      <c r="C18" s="11"/>
      <c r="D18" s="11"/>
      <c r="E18" s="11"/>
      <c r="F18" s="11"/>
      <c r="G18" s="12"/>
      <c r="H18" s="13">
        <f>SUM(H11:H17)</f>
        <v>1</v>
      </c>
    </row>
    <row r="19" spans="1:8" ht="33" customHeight="1" x14ac:dyDescent="0.25">
      <c r="B19" s="34" t="s">
        <v>21</v>
      </c>
      <c r="C19" s="34"/>
      <c r="D19" s="34"/>
      <c r="E19" s="34"/>
      <c r="F19" s="34"/>
      <c r="G19" s="34"/>
      <c r="H19" s="34"/>
    </row>
    <row r="20" spans="1:8" x14ac:dyDescent="0.25">
      <c r="G20" s="35"/>
    </row>
    <row r="21" spans="1:8" x14ac:dyDescent="0.25">
      <c r="C21" s="36"/>
      <c r="F21" s="37"/>
      <c r="G21" s="38"/>
    </row>
    <row r="22" spans="1:8" x14ac:dyDescent="0.25">
      <c r="G22" s="35"/>
    </row>
    <row r="23" spans="1:8" x14ac:dyDescent="0.25">
      <c r="F23" s="39"/>
    </row>
    <row r="24" spans="1:8" x14ac:dyDescent="0.25">
      <c r="F24" s="39"/>
    </row>
    <row r="25" spans="1:8" x14ac:dyDescent="0.25">
      <c r="F25" s="39"/>
    </row>
    <row r="26" spans="1:8" x14ac:dyDescent="0.25">
      <c r="E26" s="40"/>
      <c r="F26" s="39"/>
    </row>
    <row r="27" spans="1:8" x14ac:dyDescent="0.25">
      <c r="E27" s="35"/>
      <c r="F27" s="39"/>
      <c r="G27" s="41"/>
    </row>
    <row r="28" spans="1:8" x14ac:dyDescent="0.25">
      <c r="E28" s="35"/>
    </row>
  </sheetData>
  <sheetProtection algorithmName="SHA-512" hashValue="HIS7NiyISIClItCuYdO1NiKLsBbuTsgWu3qliJRVsiLtVWxunOSD+FmVdkJxjtoh2Nuk25AJWU92D7MPsrvcsA==" saltValue="LczA+a4dGlLTObL1NA7VuQ==" spinCount="100000" sheet="1" objects="1" scenarios="1"/>
  <protectedRanges>
    <protectedRange sqref="G18" name="Intervalo1"/>
  </protectedRanges>
  <mergeCells count="10">
    <mergeCell ref="B8:H8"/>
    <mergeCell ref="B9:H9"/>
    <mergeCell ref="B18:F18"/>
    <mergeCell ref="B19:H19"/>
    <mergeCell ref="B2:H2"/>
    <mergeCell ref="B3:H3"/>
    <mergeCell ref="B4:H4"/>
    <mergeCell ref="B5:H5"/>
    <mergeCell ref="B6:H6"/>
    <mergeCell ref="B7:H7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Willian Kienen Fronza</dc:creator>
  <cp:lastModifiedBy>Willian Kienen Fronza</cp:lastModifiedBy>
  <dcterms:created xsi:type="dcterms:W3CDTF">2025-02-14T18:57:06Z</dcterms:created>
  <dcterms:modified xsi:type="dcterms:W3CDTF">2025-02-14T19:01:53Z</dcterms:modified>
</cp:coreProperties>
</file>