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codeName="EstaPastaDeTrabalho" defaultThemeVersion="166925"/>
  <xr:revisionPtr revIDLastSave="0" documentId="13_ncr:1_{C91C4425-CB14-4420-8CF6-B075CCD54997}" xr6:coauthVersionLast="47" xr6:coauthVersionMax="47" xr10:uidLastSave="{00000000-0000-0000-0000-000000000000}"/>
  <bookViews>
    <workbookView xWindow="-120" yWindow="-120" windowWidth="29040" windowHeight="15720" xr2:uid="{C1ED4CA3-18AE-4E23-90F8-167A6E899940}"/>
  </bookViews>
  <sheets>
    <sheet name="MODELO DE PROPOSTAS" sheetId="12" r:id="rId1"/>
  </sheets>
  <externalReferences>
    <externalReference r:id="rId2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2" l="1"/>
  <c r="F13" i="12" s="1"/>
  <c r="G14" i="12"/>
  <c r="F14" i="12" s="1"/>
  <c r="G15" i="12"/>
  <c r="F15" i="12" s="1"/>
  <c r="G17" i="12"/>
  <c r="G21" i="12" l="1"/>
  <c r="F21" i="12" s="1"/>
  <c r="G19" i="12"/>
  <c r="F19" i="12" s="1"/>
  <c r="G20" i="12"/>
  <c r="F20" i="12" s="1"/>
  <c r="G18" i="12"/>
  <c r="F18" i="12" s="1"/>
  <c r="H23" i="12" l="1"/>
  <c r="F17" i="12"/>
</calcChain>
</file>

<file path=xl/sharedStrings.xml><?xml version="1.0" encoding="utf-8"?>
<sst xmlns="http://schemas.openxmlformats.org/spreadsheetml/2006/main" count="39" uniqueCount="34">
  <si>
    <t>1.1</t>
  </si>
  <si>
    <t>ADMINISTRAÇÃO DOS PORTOS DE PARANAGUÁ E ANTONINA</t>
  </si>
  <si>
    <t>Item</t>
  </si>
  <si>
    <t>Unidade</t>
  </si>
  <si>
    <t>1.2</t>
  </si>
  <si>
    <t>1.3</t>
  </si>
  <si>
    <t>2.1</t>
  </si>
  <si>
    <t>2.2</t>
  </si>
  <si>
    <t>2.3</t>
  </si>
  <si>
    <t>vb</t>
  </si>
  <si>
    <t>und</t>
  </si>
  <si>
    <t>Quantidade</t>
  </si>
  <si>
    <t>“CONTRATAÇÃO DE EMPRESA ESPECIALIZADA PARA ELABORAÇÃO DE PROJETO BÁSICO DE ENGENHARIA PARA CONSTRUÇÃO DE NOVO TRAPICHE NA VILA DE SÃO MIGUEL, PARANAGUÁ”</t>
  </si>
  <si>
    <t>m2</t>
  </si>
  <si>
    <t>GOVERNO DO ESTADO DO PARANÁ</t>
  </si>
  <si>
    <t>%</t>
  </si>
  <si>
    <t>DEM</t>
  </si>
  <si>
    <t>Modelo de Apresentação de Propostas</t>
  </si>
  <si>
    <t>Serviço</t>
  </si>
  <si>
    <t xml:space="preserve">Custo unitário </t>
  </si>
  <si>
    <t>Preço</t>
  </si>
  <si>
    <t>Levantamentos de campo</t>
  </si>
  <si>
    <t>Projeto básico</t>
  </si>
  <si>
    <t>Preço Total com BDI</t>
  </si>
  <si>
    <t>Orçamento, Plano de Execução e Cronograma Físico Financeiro</t>
  </si>
  <si>
    <t>Projetos Estruturais e Fundações</t>
  </si>
  <si>
    <t>Projeto Elétrico</t>
  </si>
  <si>
    <t>Serviço de Sondagem</t>
  </si>
  <si>
    <t>2.4</t>
  </si>
  <si>
    <t>2.5</t>
  </si>
  <si>
    <t>Projetos Arquitetônicos</t>
  </si>
  <si>
    <t>Projeto de Demolição do Trapiche Existente</t>
  </si>
  <si>
    <t>Levantamento Batimétrico</t>
  </si>
  <si>
    <t>Levantamento Topográfico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</si>
</sst>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0.0"/>
    <numFmt numFmtId="167" formatCode="&quot;R$&quot;\ #,##0.0000"/>
    <numFmt numFmtId="168" formatCode="_(&quot;R$ &quot;* #,##0.00_);_(&quot;R$ &quot;* \(#,##0.00\);_(&quot;R$ &quot;* &quot;-&quot;??_);_(@_)"/>
    <numFmt numFmtId="169" formatCode="&quot;R$&quot;#,##0.00"/>
    <numFmt numFmtId="170" formatCode="&quot;R$&quot;\ #,##0.00"/>
    <numFmt numFmtId="171" formatCode="#,##0.00\ ;&quot; (&quot;#,##0.00\);&quot; -&quot;#\ ;@\ "/>
    <numFmt numFmtId="172" formatCode="#."/>
    <numFmt numFmtId="173" formatCode="&quot;N$&quot;#,##0_);\(&quot;N$&quot;#,##0\)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76" formatCode="_([$€-2]* #,##0.00_);_([$€-2]* \(#,##0.00\);_([$€-2]* &quot;-&quot;??_)"/>
    <numFmt numFmtId="177" formatCode="_(* #,##0.00_);_(* \(#,##0.00\);_(* \-??_);_(@_)"/>
    <numFmt numFmtId="178" formatCode="_ * #,##0_ ;_ * \-#,##0_ ;_ * &quot;-&quot;_ ;_ @_ "/>
    <numFmt numFmtId="179" formatCode="_ * #,##0.00_ ;_ * \-#,##0.00_ ;_ * &quot;-&quot;??_ ;_ @_ "/>
    <numFmt numFmtId="180" formatCode="_-&quot;R$ &quot;* #,##0.00_-;&quot;-R$ &quot;* #,##0.00_-;_-&quot;R$ &quot;* \-??_-;_-@_-"/>
    <numFmt numFmtId="181" formatCode="#,##0.00;[Red]\-#,##0.00;"/>
    <numFmt numFmtId="182" formatCode="_ &quot;S/&quot;* #,##0_ ;_ &quot;S/&quot;* \-#,##0_ ;_ &quot;S/&quot;* &quot;-&quot;_ ;_ @_ "/>
    <numFmt numFmtId="183" formatCode="_ &quot;S/&quot;* #,##0.00_ ;_ &quot;S/&quot;* \-#,##0.00_ ;_ &quot;S/&quot;* &quot;-&quot;??_ ;_ @_ "/>
    <numFmt numFmtId="184" formatCode="0.0000000"/>
    <numFmt numFmtId="185" formatCode="_-* #,##0.00_-;\-* #,##0.00_-;_-* \-??_-;_-@_-"/>
    <numFmt numFmtId="186" formatCode="#"/>
    <numFmt numFmtId="187" formatCode="_-&quot;R$&quot;* #,##0.00_-;\-&quot;R$&quot;* #,##0.00_-;_-&quot;R$&quot;* &quot;-&quot;??_-;_-@_-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Verdana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  <font>
      <sz val="10"/>
      <color rgb="FFFF0000"/>
      <name val="Verdana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Verdana"/>
      <family val="2"/>
    </font>
    <font>
      <sz val="11"/>
      <color rgb="FFFF0000"/>
      <name val="Arial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0"/>
      <color indexed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10"/>
      <name val="Calibri"/>
      <family val="2"/>
    </font>
    <font>
      <b/>
      <sz val="10"/>
      <name val="Helv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  <charset val="204"/>
    </font>
    <font>
      <sz val="10"/>
      <name val="Helv"/>
      <charset val="204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2"/>
      <color indexed="8"/>
      <name val="Arial"/>
      <family val="2"/>
    </font>
    <font>
      <sz val="11"/>
      <color indexed="19"/>
      <name val="Calibri"/>
      <family val="2"/>
    </font>
    <font>
      <sz val="7"/>
      <name val="Small Fonts"/>
      <family val="2"/>
    </font>
    <font>
      <sz val="10"/>
      <name val="Arial"/>
      <family val="2"/>
      <charset val="1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u/>
      <sz val="10"/>
      <color theme="10"/>
      <name val="Arial"/>
      <family val="2"/>
    </font>
    <font>
      <sz val="12"/>
      <color theme="1"/>
      <name val="Times New Roman"/>
      <family val="2"/>
    </font>
  </fonts>
  <fills count="5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7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548DD4"/>
      </left>
      <right style="medium">
        <color indexed="64"/>
      </right>
      <top style="medium">
        <color rgb="FF548DD4"/>
      </top>
      <bottom style="medium">
        <color rgb="FF548DD4"/>
      </bottom>
      <diagonal/>
    </border>
    <border>
      <left/>
      <right style="medium">
        <color theme="4" tint="0.39991454817346722"/>
      </right>
      <top style="medium">
        <color indexed="64"/>
      </top>
      <bottom style="medium">
        <color rgb="FF548DD4"/>
      </bottom>
      <diagonal/>
    </border>
    <border>
      <left style="medium">
        <color theme="4" tint="0.39991454817346722"/>
      </left>
      <right/>
      <top style="medium">
        <color indexed="64"/>
      </top>
      <bottom style="medium">
        <color rgb="FF548DD4"/>
      </bottom>
      <diagonal/>
    </border>
    <border>
      <left style="medium">
        <color theme="4" tint="0.39991454817346722"/>
      </left>
      <right style="medium">
        <color indexed="64"/>
      </right>
      <top style="medium">
        <color indexed="64"/>
      </top>
      <bottom style="medium">
        <color rgb="FF548DD4"/>
      </bottom>
      <diagonal/>
    </border>
    <border>
      <left style="medium">
        <color indexed="64"/>
      </left>
      <right/>
      <top style="medium">
        <color theme="4" tint="0.39994506668294322"/>
      </top>
      <bottom/>
      <diagonal/>
    </border>
    <border>
      <left style="medium">
        <color rgb="FF548DD4"/>
      </left>
      <right/>
      <top style="medium">
        <color rgb="FF548DD4"/>
      </top>
      <bottom style="medium">
        <color rgb="FF4F81BD"/>
      </bottom>
      <diagonal/>
    </border>
    <border>
      <left/>
      <right/>
      <top style="medium">
        <color rgb="FF548DD4"/>
      </top>
      <bottom style="medium">
        <color rgb="FF4F81BD"/>
      </bottom>
      <diagonal/>
    </border>
    <border>
      <left/>
      <right style="medium">
        <color indexed="64"/>
      </right>
      <top style="medium">
        <color rgb="FF548DD4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medium">
        <color indexed="64"/>
      </left>
      <right style="medium">
        <color rgb="FF548DD4"/>
      </right>
      <top style="medium">
        <color rgb="FF4F81BD"/>
      </top>
      <bottom/>
      <diagonal/>
    </border>
    <border>
      <left style="medium">
        <color rgb="FF548DD4"/>
      </left>
      <right style="medium">
        <color rgb="FF548DD4"/>
      </right>
      <top style="medium">
        <color rgb="FF548DD4"/>
      </top>
      <bottom style="medium">
        <color rgb="FF548DD4"/>
      </bottom>
      <diagonal/>
    </border>
    <border>
      <left style="medium">
        <color rgb="FF548DD4"/>
      </left>
      <right/>
      <top style="medium">
        <color rgb="FF548DD4"/>
      </top>
      <bottom style="medium">
        <color rgb="FF548DD4"/>
      </bottom>
      <diagonal/>
    </border>
    <border>
      <left style="medium">
        <color indexed="64"/>
      </left>
      <right/>
      <top style="medium">
        <color rgb="FF4F81BD"/>
      </top>
      <bottom/>
      <diagonal/>
    </border>
    <border>
      <left/>
      <right/>
      <top style="medium">
        <color rgb="FF4F81BD"/>
      </top>
      <bottom/>
      <diagonal/>
    </border>
    <border>
      <left/>
      <right/>
      <top style="medium">
        <color rgb="FF548DD4"/>
      </top>
      <bottom style="medium">
        <color rgb="FF548DD4"/>
      </bottom>
      <diagonal/>
    </border>
    <border>
      <left/>
      <right/>
      <top style="medium">
        <color rgb="FF548DD4"/>
      </top>
      <bottom/>
      <diagonal/>
    </border>
    <border>
      <left/>
      <right style="medium">
        <color indexed="64"/>
      </right>
      <top style="medium">
        <color rgb="FF548DD4"/>
      </top>
      <bottom style="medium">
        <color rgb="FF548DD4"/>
      </bottom>
      <diagonal/>
    </border>
    <border>
      <left style="medium">
        <color indexed="64"/>
      </left>
      <right/>
      <top style="medium">
        <color rgb="FF4F81BD"/>
      </top>
      <bottom style="medium">
        <color indexed="64"/>
      </bottom>
      <diagonal/>
    </border>
    <border>
      <left/>
      <right/>
      <top style="medium">
        <color rgb="FF4F81BD"/>
      </top>
      <bottom style="medium">
        <color indexed="64"/>
      </bottom>
      <diagonal/>
    </border>
    <border>
      <left/>
      <right style="medium">
        <color rgb="FF548DD4"/>
      </right>
      <top style="medium">
        <color rgb="FF548DD4"/>
      </top>
      <bottom style="medium">
        <color indexed="64"/>
      </bottom>
      <diagonal/>
    </border>
    <border>
      <left style="medium">
        <color rgb="FF548DD4"/>
      </left>
      <right/>
      <top style="medium">
        <color rgb="FF548DD4"/>
      </top>
      <bottom style="medium">
        <color indexed="64"/>
      </bottom>
      <diagonal/>
    </border>
    <border>
      <left style="medium">
        <color rgb="FF548DD4"/>
      </left>
      <right style="medium">
        <color indexed="64"/>
      </right>
      <top style="medium">
        <color rgb="FF548DD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945">
    <xf numFmtId="0" fontId="0" fillId="0" borderId="0"/>
    <xf numFmtId="4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21" borderId="0" applyNumberFormat="0" applyBorder="0" applyAlignment="0" applyProtection="0"/>
    <xf numFmtId="0" fontId="13" fillId="13" borderId="0" applyNumberFormat="0" applyBorder="0" applyAlignment="0" applyProtection="0"/>
    <xf numFmtId="0" fontId="13" fillId="21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26" borderId="0" applyNumberFormat="0" applyBorder="0" applyAlignment="0" applyProtection="0"/>
    <xf numFmtId="0" fontId="13" fillId="12" borderId="0" applyNumberFormat="0" applyBorder="0" applyAlignment="0" applyProtection="0"/>
    <xf numFmtId="0" fontId="13" fillId="26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7" borderId="0" applyNumberFormat="0" applyBorder="0" applyAlignment="0" applyProtection="0"/>
    <xf numFmtId="0" fontId="13" fillId="16" borderId="0" applyNumberFormat="0" applyBorder="0" applyAlignment="0" applyProtection="0"/>
    <xf numFmtId="0" fontId="13" fillId="27" borderId="0" applyNumberFormat="0" applyBorder="0" applyAlignment="0" applyProtection="0"/>
    <xf numFmtId="0" fontId="13" fillId="16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21" borderId="0" applyNumberFormat="0" applyBorder="0" applyAlignment="0" applyProtection="0"/>
    <xf numFmtId="0" fontId="13" fillId="9" borderId="0" applyNumberFormat="0" applyBorder="0" applyAlignment="0" applyProtection="0"/>
    <xf numFmtId="0" fontId="13" fillId="21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26" borderId="0" applyNumberFormat="0" applyBorder="0" applyAlignment="0" applyProtection="0"/>
    <xf numFmtId="0" fontId="13" fillId="12" borderId="0" applyNumberFormat="0" applyBorder="0" applyAlignment="0" applyProtection="0"/>
    <xf numFmtId="0" fontId="13" fillId="26" borderId="0" applyNumberFormat="0" applyBorder="0" applyAlignment="0" applyProtection="0"/>
    <xf numFmtId="0" fontId="13" fillId="12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31" borderId="0" applyNumberFormat="0" applyBorder="0" applyAlignment="0" applyProtection="0"/>
    <xf numFmtId="0" fontId="13" fillId="19" borderId="0" applyNumberFormat="0" applyBorder="0" applyAlignment="0" applyProtection="0"/>
    <xf numFmtId="0" fontId="13" fillId="31" borderId="0" applyNumberFormat="0" applyBorder="0" applyAlignment="0" applyProtection="0"/>
    <xf numFmtId="0" fontId="13" fillId="19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12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27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30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38" borderId="0" applyNumberFormat="0" applyBorder="0" applyAlignment="0" applyProtection="0"/>
    <xf numFmtId="0" fontId="20" fillId="12" borderId="0" applyNumberFormat="0" applyBorder="0" applyAlignment="0" applyProtection="0"/>
    <xf numFmtId="0" fontId="20" fillId="39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41" borderId="0" applyNumberFormat="0" applyBorder="0" applyAlignment="0" applyProtection="0"/>
    <xf numFmtId="0" fontId="21" fillId="12" borderId="0" applyNumberFormat="0" applyBorder="0" applyAlignment="0" applyProtection="0"/>
    <xf numFmtId="0" fontId="21" fillId="20" borderId="0" applyNumberFormat="0" applyBorder="0" applyAlignment="0" applyProtection="0"/>
    <xf numFmtId="0" fontId="32" fillId="0" borderId="36" applyNumberFormat="0" applyFill="0" applyAlignment="0" applyProtection="0"/>
    <xf numFmtId="0" fontId="32" fillId="0" borderId="36" applyNumberFormat="0" applyFill="0" applyAlignment="0" applyProtection="0"/>
    <xf numFmtId="0" fontId="33" fillId="0" borderId="37" applyNumberFormat="0" applyFill="0" applyAlignment="0" applyProtection="0"/>
    <xf numFmtId="0" fontId="33" fillId="0" borderId="37" applyNumberFormat="0" applyFill="0" applyAlignment="0" applyProtection="0"/>
    <xf numFmtId="0" fontId="34" fillId="0" borderId="38" applyNumberFormat="0" applyFill="0" applyAlignment="0" applyProtection="0"/>
    <xf numFmtId="0" fontId="34" fillId="0" borderId="38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2" fillId="42" borderId="39"/>
    <xf numFmtId="0" fontId="22" fillId="42" borderId="39" applyNumberFormat="0" applyAlignment="0" applyProtection="0"/>
    <xf numFmtId="0" fontId="22" fillId="42" borderId="39" applyNumberFormat="0" applyAlignment="0" applyProtection="0"/>
    <xf numFmtId="0" fontId="22" fillId="42" borderId="39" applyNumberFormat="0" applyAlignment="0" applyProtection="0"/>
    <xf numFmtId="0" fontId="35" fillId="18" borderId="39" applyNumberFormat="0" applyAlignment="0" applyProtection="0"/>
    <xf numFmtId="0" fontId="35" fillId="18" borderId="39" applyNumberFormat="0" applyAlignment="0" applyProtection="0"/>
    <xf numFmtId="0" fontId="35" fillId="18" borderId="39" applyNumberFormat="0" applyAlignment="0" applyProtection="0"/>
    <xf numFmtId="0" fontId="22" fillId="42" borderId="39" applyNumberFormat="0" applyAlignment="0" applyProtection="0"/>
    <xf numFmtId="0" fontId="35" fillId="18" borderId="39" applyNumberFormat="0" applyAlignment="0" applyProtection="0"/>
    <xf numFmtId="0" fontId="22" fillId="28" borderId="39" applyNumberFormat="0" applyAlignment="0" applyProtection="0"/>
    <xf numFmtId="0" fontId="22" fillId="28" borderId="39" applyNumberFormat="0" applyAlignment="0" applyProtection="0"/>
    <xf numFmtId="0" fontId="22" fillId="28" borderId="39" applyNumberFormat="0" applyAlignment="0" applyProtection="0"/>
    <xf numFmtId="0" fontId="36" fillId="0" borderId="0"/>
    <xf numFmtId="0" fontId="23" fillId="43" borderId="40" applyNumberFormat="0" applyAlignment="0" applyProtection="0"/>
    <xf numFmtId="0" fontId="23" fillId="44" borderId="40" applyNumberFormat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9" fillId="0" borderId="42" applyNumberFormat="0" applyFill="0" applyAlignment="0" applyProtection="0"/>
    <xf numFmtId="0" fontId="24" fillId="0" borderId="41" applyNumberFormat="0" applyFill="0" applyAlignment="0" applyProtection="0"/>
    <xf numFmtId="172" fontId="37" fillId="0" borderId="0">
      <protection locked="0"/>
    </xf>
    <xf numFmtId="38" fontId="38" fillId="0" borderId="0" applyFont="0" applyFill="0" applyBorder="0" applyAlignment="0" applyProtection="0"/>
    <xf numFmtId="40" fontId="39" fillId="0" borderId="0" applyFont="0" applyFill="0" applyBorder="0" applyAlignment="0" applyProtection="0"/>
    <xf numFmtId="172" fontId="37" fillId="0" borderId="0">
      <protection locked="0"/>
    </xf>
    <xf numFmtId="0" fontId="40" fillId="0" borderId="0"/>
    <xf numFmtId="0" fontId="41" fillId="0" borderId="0"/>
    <xf numFmtId="0" fontId="40" fillId="0" borderId="0"/>
    <xf numFmtId="0" fontId="41" fillId="0" borderId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0" fillId="46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172" fontId="37" fillId="0" borderId="0">
      <protection locked="0"/>
    </xf>
    <xf numFmtId="173" fontId="3" fillId="0" borderId="0">
      <alignment horizontal="center"/>
    </xf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37" fillId="0" borderId="0">
      <protection locked="0"/>
    </xf>
    <xf numFmtId="172" fontId="37" fillId="0" borderId="0">
      <protection locked="0"/>
    </xf>
    <xf numFmtId="0" fontId="42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37" borderId="0" applyNumberFormat="0" applyBorder="0" applyAlignment="0" applyProtection="0"/>
    <xf numFmtId="0" fontId="20" fillId="49" borderId="0" applyNumberFormat="0" applyBorder="0" applyAlignment="0" applyProtection="0"/>
    <xf numFmtId="0" fontId="20" fillId="25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38" borderId="0" applyNumberFormat="0" applyBorder="0" applyAlignment="0" applyProtection="0"/>
    <xf numFmtId="0" fontId="20" fillId="34" borderId="0" applyNumberFormat="0" applyBorder="0" applyAlignment="0" applyProtection="0"/>
    <xf numFmtId="0" fontId="20" fillId="39" borderId="0" applyNumberFormat="0" applyBorder="0" applyAlignment="0" applyProtection="0"/>
    <xf numFmtId="0" fontId="20" fillId="46" borderId="0" applyNumberFormat="0" applyBorder="0" applyAlignment="0" applyProtection="0"/>
    <xf numFmtId="0" fontId="20" fillId="52" borderId="0" applyNumberFormat="0" applyBorder="0" applyAlignment="0" applyProtection="0"/>
    <xf numFmtId="0" fontId="25" fillId="53" borderId="39"/>
    <xf numFmtId="0" fontId="25" fillId="23" borderId="39" applyNumberFormat="0" applyAlignment="0" applyProtection="0"/>
    <xf numFmtId="0" fontId="25" fillId="23" borderId="39" applyNumberFormat="0" applyAlignment="0" applyProtection="0"/>
    <xf numFmtId="0" fontId="25" fillId="23" borderId="39" applyNumberFormat="0" applyAlignment="0" applyProtection="0"/>
    <xf numFmtId="0" fontId="25" fillId="29" borderId="39" applyNumberFormat="0" applyAlignment="0" applyProtection="0"/>
    <xf numFmtId="0" fontId="25" fillId="29" borderId="39" applyNumberFormat="0" applyAlignment="0" applyProtection="0"/>
    <xf numFmtId="0" fontId="25" fillId="29" borderId="39" applyNumberFormat="0" applyAlignment="0" applyProtection="0"/>
    <xf numFmtId="0" fontId="25" fillId="23" borderId="39" applyNumberFormat="0" applyAlignment="0" applyProtection="0"/>
    <xf numFmtId="0" fontId="25" fillId="29" borderId="39" applyNumberFormat="0" applyAlignment="0" applyProtection="0"/>
    <xf numFmtId="0" fontId="25" fillId="13" borderId="39" applyNumberFormat="0" applyAlignment="0" applyProtection="0"/>
    <xf numFmtId="0" fontId="25" fillId="13" borderId="39" applyNumberFormat="0" applyAlignment="0" applyProtection="0"/>
    <xf numFmtId="0" fontId="25" fillId="13" borderId="39" applyNumberFormat="0" applyAlignment="0" applyProtection="0"/>
    <xf numFmtId="0" fontId="4" fillId="1" borderId="43" applyFont="0" applyFill="0" applyBorder="0" applyAlignment="0">
      <alignment horizontal="center" vertical="center"/>
    </xf>
    <xf numFmtId="0" fontId="44" fillId="0" borderId="0"/>
    <xf numFmtId="0" fontId="45" fillId="0" borderId="0"/>
    <xf numFmtId="0" fontId="45" fillId="0" borderId="0"/>
    <xf numFmtId="176" fontId="3" fillId="0" borderId="0" applyFont="0" applyFill="0" applyBorder="0" applyAlignment="0" applyProtection="0"/>
    <xf numFmtId="177" fontId="13" fillId="0" borderId="0"/>
    <xf numFmtId="177" fontId="3" fillId="0" borderId="0"/>
    <xf numFmtId="177" fontId="13" fillId="0" borderId="0"/>
    <xf numFmtId="177" fontId="3" fillId="0" borderId="0"/>
    <xf numFmtId="177" fontId="3" fillId="0" borderId="0"/>
    <xf numFmtId="177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72" fontId="37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38" fontId="19" fillId="3" borderId="0" applyNumberFormat="0" applyBorder="0" applyAlignment="0" applyProtection="0"/>
    <xf numFmtId="0" fontId="47" fillId="0" borderId="0">
      <alignment horizontal="left"/>
    </xf>
    <xf numFmtId="172" fontId="48" fillId="0" borderId="0">
      <protection locked="0"/>
    </xf>
    <xf numFmtId="172" fontId="48" fillId="0" borderId="0"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11" borderId="0" applyNumberFormat="0" applyBorder="0" applyAlignment="0" applyProtection="0"/>
    <xf numFmtId="0" fontId="26" fillId="17" borderId="0" applyNumberFormat="0" applyBorder="0" applyAlignment="0" applyProtection="0"/>
    <xf numFmtId="10" fontId="19" fillId="3" borderId="1" applyNumberFormat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49" fillId="0" borderId="8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4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13" fillId="0" borderId="0" applyFont="0" applyFill="0" applyBorder="0" applyAlignment="0" applyProtection="0"/>
    <xf numFmtId="180" fontId="3" fillId="0" borderId="0"/>
    <xf numFmtId="180" fontId="3" fillId="0" borderId="0"/>
    <xf numFmtId="44" fontId="3" fillId="0" borderId="0" applyFill="0" applyBorder="0" applyAlignment="0" applyProtection="0"/>
    <xf numFmtId="16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0" fontId="13" fillId="0" borderId="0"/>
    <xf numFmtId="181" fontId="3" fillId="0" borderId="0" applyFont="0" applyFill="0" applyBorder="0" applyAlignment="0" applyProtection="0"/>
    <xf numFmtId="168" fontId="13" fillId="0" borderId="0" applyFont="0" applyFill="0" applyBorder="0" applyAlignment="0" applyProtection="0"/>
    <xf numFmtId="44" fontId="3" fillId="0" borderId="0" applyFill="0" applyBorder="0" applyAlignment="0" applyProtection="0"/>
    <xf numFmtId="180" fontId="3" fillId="0" borderId="0"/>
    <xf numFmtId="180" fontId="3" fillId="0" borderId="0"/>
    <xf numFmtId="44" fontId="3" fillId="0" borderId="0" applyFill="0" applyBorder="0" applyAlignment="0" applyProtection="0"/>
    <xf numFmtId="168" fontId="3" fillId="0" borderId="0" applyFont="0" applyFill="0" applyBorder="0" applyAlignment="0" applyProtection="0"/>
    <xf numFmtId="180" fontId="13" fillId="0" borderId="0"/>
    <xf numFmtId="180" fontId="3" fillId="0" borderId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80" fontId="13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180" fontId="13" fillId="0" borderId="0"/>
    <xf numFmtId="180" fontId="13" fillId="0" borderId="0"/>
    <xf numFmtId="180" fontId="13" fillId="0" borderId="0"/>
    <xf numFmtId="180" fontId="13" fillId="0" borderId="0"/>
    <xf numFmtId="180" fontId="13" fillId="0" borderId="0"/>
    <xf numFmtId="44" fontId="50" fillId="0" borderId="0" applyFont="0" applyFill="0" applyBorder="0" applyAlignment="0" applyProtection="0"/>
    <xf numFmtId="44" fontId="1" fillId="0" borderId="0" applyFont="0" applyFill="0" applyBorder="0" applyAlignment="0" applyProtection="0"/>
    <xf numFmtId="180" fontId="13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80" fontId="13" fillId="0" borderId="0"/>
    <xf numFmtId="44" fontId="13" fillId="0" borderId="0" applyFont="0" applyFill="0" applyBorder="0" applyAlignment="0" applyProtection="0"/>
    <xf numFmtId="180" fontId="13" fillId="0" borderId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80" fontId="13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42" fillId="0" borderId="0">
      <protection locked="0"/>
    </xf>
    <xf numFmtId="0" fontId="51" fillId="29" borderId="0" applyNumberFormat="0" applyBorder="0" applyAlignment="0" applyProtection="0"/>
    <xf numFmtId="0" fontId="27" fillId="54" borderId="0" applyNumberFormat="0" applyBorder="0" applyAlignment="0" applyProtection="0"/>
    <xf numFmtId="0" fontId="27" fillId="29" borderId="0" applyNumberFormat="0" applyBorder="0" applyAlignment="0" applyProtection="0"/>
    <xf numFmtId="37" fontId="52" fillId="0" borderId="0"/>
    <xf numFmtId="184" fontId="3" fillId="0" borderId="0"/>
    <xf numFmtId="0" fontId="50" fillId="0" borderId="0"/>
    <xf numFmtId="0" fontId="50" fillId="0" borderId="0"/>
    <xf numFmtId="0" fontId="50" fillId="0" borderId="0"/>
    <xf numFmtId="0" fontId="63" fillId="0" borderId="0"/>
    <xf numFmtId="0" fontId="13" fillId="0" borderId="0"/>
    <xf numFmtId="0" fontId="63" fillId="0" borderId="0"/>
    <xf numFmtId="0" fontId="13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31" fillId="0" borderId="0" applyNumberFormat="0" applyFill="0" applyBorder="0" applyAlignment="0" applyProtection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 applyNumberFormat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3" fillId="0" borderId="0"/>
    <xf numFmtId="0" fontId="3" fillId="0" borderId="0"/>
    <xf numFmtId="0" fontId="63" fillId="0" borderId="0"/>
    <xf numFmtId="0" fontId="3" fillId="0" borderId="0"/>
    <xf numFmtId="0" fontId="50" fillId="0" borderId="0"/>
    <xf numFmtId="0" fontId="50" fillId="0" borderId="0"/>
    <xf numFmtId="0" fontId="63" fillId="0" borderId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63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13" fillId="55" borderId="44"/>
    <xf numFmtId="0" fontId="13" fillId="56" borderId="44" applyNumberFormat="0" applyAlignment="0" applyProtection="0"/>
    <xf numFmtId="0" fontId="13" fillId="56" borderId="44" applyNumberFormat="0" applyAlignment="0" applyProtection="0"/>
    <xf numFmtId="0" fontId="13" fillId="56" borderId="44" applyNumberFormat="0" applyAlignment="0" applyProtection="0"/>
    <xf numFmtId="0" fontId="3" fillId="19" borderId="44" applyNumberFormat="0" applyFont="0" applyAlignment="0" applyProtection="0"/>
    <xf numFmtId="0" fontId="3" fillId="19" borderId="44" applyNumberFormat="0" applyFont="0" applyAlignment="0" applyProtection="0"/>
    <xf numFmtId="0" fontId="3" fillId="19" borderId="44" applyNumberFormat="0" applyFont="0" applyAlignment="0" applyProtection="0"/>
    <xf numFmtId="0" fontId="13" fillId="56" borderId="44" applyNumberFormat="0" applyAlignment="0" applyProtection="0"/>
    <xf numFmtId="0" fontId="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0" fontId="13" fillId="19" borderId="44" applyNumberFormat="0" applyFont="0" applyAlignment="0" applyProtection="0"/>
    <xf numFmtId="172" fontId="37" fillId="0" borderId="0">
      <protection locked="0"/>
    </xf>
    <xf numFmtId="10" fontId="3" fillId="0" borderId="0" applyFont="0" applyFill="0" applyBorder="0" applyAlignment="0" applyProtection="0"/>
    <xf numFmtId="9" fontId="13" fillId="0" borderId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4" fillId="0" borderId="45" applyNumberFormat="0" applyFont="0" applyBorder="0" applyAlignment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/>
    <xf numFmtId="9" fontId="3" fillId="0" borderId="0" applyFont="0" applyFill="0" applyBorder="0" applyAlignment="0" applyProtection="0"/>
    <xf numFmtId="9" fontId="1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6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9" fontId="13" fillId="0" borderId="0"/>
    <xf numFmtId="9" fontId="3" fillId="0" borderId="0" applyFont="0" applyFill="0" applyBorder="0" applyAlignment="0" applyProtection="0"/>
    <xf numFmtId="9" fontId="1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0" fontId="42" fillId="0" borderId="0">
      <protection locked="0"/>
    </xf>
    <xf numFmtId="38" fontId="55" fillId="0" borderId="0"/>
    <xf numFmtId="0" fontId="28" fillId="42" borderId="46"/>
    <xf numFmtId="0" fontId="28" fillId="42" borderId="46" applyNumberFormat="0" applyAlignment="0" applyProtection="0"/>
    <xf numFmtId="0" fontId="28" fillId="42" borderId="46" applyNumberFormat="0" applyAlignment="0" applyProtection="0"/>
    <xf numFmtId="0" fontId="28" fillId="42" borderId="46" applyNumberFormat="0" applyAlignment="0" applyProtection="0"/>
    <xf numFmtId="0" fontId="28" fillId="18" borderId="46" applyNumberFormat="0" applyAlignment="0" applyProtection="0"/>
    <xf numFmtId="0" fontId="28" fillId="18" borderId="46" applyNumberFormat="0" applyAlignment="0" applyProtection="0"/>
    <xf numFmtId="0" fontId="28" fillId="18" borderId="46" applyNumberFormat="0" applyAlignment="0" applyProtection="0"/>
    <xf numFmtId="0" fontId="28" fillId="42" borderId="46" applyNumberFormat="0" applyAlignment="0" applyProtection="0"/>
    <xf numFmtId="0" fontId="28" fillId="18" borderId="46" applyNumberFormat="0" applyAlignment="0" applyProtection="0"/>
    <xf numFmtId="0" fontId="28" fillId="28" borderId="46" applyNumberFormat="0" applyAlignment="0" applyProtection="0"/>
    <xf numFmtId="0" fontId="28" fillId="28" borderId="46" applyNumberFormat="0" applyAlignment="0" applyProtection="0"/>
    <xf numFmtId="0" fontId="28" fillId="28" borderId="46" applyNumberFormat="0" applyAlignment="0" applyProtection="0"/>
    <xf numFmtId="172" fontId="56" fillId="0" borderId="0">
      <protection locked="0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86" fontId="3" fillId="0" borderId="0"/>
    <xf numFmtId="186" fontId="3" fillId="0" borderId="0"/>
    <xf numFmtId="186" fontId="3" fillId="0" borderId="0" applyFill="0" applyBorder="0" applyAlignment="0" applyProtection="0"/>
    <xf numFmtId="43" fontId="13" fillId="0" borderId="0" applyFont="0" applyFill="0" applyBorder="0" applyAlignment="0" applyProtection="0"/>
    <xf numFmtId="186" fontId="3" fillId="0" borderId="0"/>
    <xf numFmtId="186" fontId="3" fillId="0" borderId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6" fontId="3" fillId="0" borderId="0" applyFill="0" applyBorder="0" applyAlignment="0" applyProtection="0"/>
    <xf numFmtId="186" fontId="3" fillId="0" borderId="0" applyFill="0" applyBorder="0" applyAlignment="0" applyProtection="0"/>
    <xf numFmtId="186" fontId="3" fillId="0" borderId="0"/>
    <xf numFmtId="186" fontId="3" fillId="0" borderId="0"/>
    <xf numFmtId="186" fontId="3" fillId="0" borderId="0" applyFill="0" applyBorder="0" applyAlignment="0" applyProtection="0"/>
    <xf numFmtId="186" fontId="3" fillId="0" borderId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6" fontId="3" fillId="0" borderId="0" applyFill="0" applyBorder="0" applyAlignment="0" applyProtection="0"/>
    <xf numFmtId="186" fontId="3" fillId="0" borderId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0" fontId="49" fillId="0" borderId="0"/>
    <xf numFmtId="0" fontId="29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7" fillId="0" borderId="47" applyNumberFormat="0" applyFill="0" applyAlignment="0" applyProtection="0"/>
    <xf numFmtId="0" fontId="32" fillId="0" borderId="36" applyNumberFormat="0" applyFill="0" applyAlignment="0" applyProtection="0"/>
    <xf numFmtId="0" fontId="58" fillId="0" borderId="48" applyNumberFormat="0" applyFill="0" applyAlignment="0" applyProtection="0"/>
    <xf numFmtId="0" fontId="33" fillId="0" borderId="37" applyNumberFormat="0" applyFill="0" applyAlignment="0" applyProtection="0"/>
    <xf numFmtId="0" fontId="59" fillId="0" borderId="49" applyNumberFormat="0" applyFill="0" applyAlignment="0" applyProtection="0"/>
    <xf numFmtId="0" fontId="34" fillId="0" borderId="38" applyNumberFormat="0" applyFill="0" applyAlignment="0" applyProtection="0"/>
    <xf numFmtId="0" fontId="5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8" fillId="0" borderId="50"/>
    <xf numFmtId="0" fontId="18" fillId="0" borderId="50" applyNumberFormat="0" applyFill="0" applyAlignment="0" applyProtection="0"/>
    <xf numFmtId="0" fontId="18" fillId="0" borderId="50" applyNumberFormat="0" applyFill="0" applyAlignment="0" applyProtection="0"/>
    <xf numFmtId="0" fontId="18" fillId="0" borderId="50" applyNumberFormat="0" applyFill="0" applyAlignment="0" applyProtection="0"/>
    <xf numFmtId="0" fontId="18" fillId="0" borderId="51" applyNumberFormat="0" applyFill="0" applyAlignment="0" applyProtection="0"/>
    <xf numFmtId="0" fontId="18" fillId="0" borderId="51" applyNumberFormat="0" applyFill="0" applyAlignment="0" applyProtection="0"/>
    <xf numFmtId="0" fontId="18" fillId="0" borderId="51" applyNumberFormat="0" applyFill="0" applyAlignment="0" applyProtection="0"/>
    <xf numFmtId="0" fontId="18" fillId="0" borderId="50" applyNumberFormat="0" applyFill="0" applyAlignment="0" applyProtection="0"/>
    <xf numFmtId="0" fontId="18" fillId="0" borderId="51" applyNumberFormat="0" applyFill="0" applyAlignment="0" applyProtection="0"/>
    <xf numFmtId="0" fontId="18" fillId="0" borderId="50" applyNumberFormat="0" applyFill="0" applyAlignment="0" applyProtection="0"/>
    <xf numFmtId="0" fontId="18" fillId="0" borderId="50" applyNumberFormat="0" applyFill="0" applyAlignment="0" applyProtection="0"/>
    <xf numFmtId="0" fontId="18" fillId="0" borderId="50" applyNumberFormat="0" applyFill="0" applyAlignment="0" applyProtection="0"/>
    <xf numFmtId="0" fontId="23" fillId="43" borderId="40" applyNumberFormat="0" applyAlignment="0" applyProtection="0"/>
    <xf numFmtId="0" fontId="23" fillId="43" borderId="40" applyNumberFormat="0" applyAlignment="0" applyProtection="0"/>
    <xf numFmtId="43" fontId="13" fillId="0" borderId="0" applyFont="0" applyFill="0" applyBorder="0" applyAlignment="0" applyProtection="0"/>
    <xf numFmtId="43" fontId="4" fillId="0" borderId="0" applyFill="0" applyBorder="0" applyAlignment="0" applyProtection="0"/>
    <xf numFmtId="43" fontId="3" fillId="0" borderId="0" applyFont="0" applyFill="0" applyBorder="0" applyAlignment="0" applyProtection="0"/>
    <xf numFmtId="185" fontId="13" fillId="0" borderId="0"/>
    <xf numFmtId="185" fontId="1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ill="0" applyBorder="0" applyAlignment="0" applyProtection="0"/>
    <xf numFmtId="177" fontId="13" fillId="0" borderId="0"/>
    <xf numFmtId="171" fontId="3" fillId="0" borderId="0" applyFill="0" applyBorder="0" applyAlignment="0" applyProtection="0"/>
    <xf numFmtId="185" fontId="13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85" fontId="13" fillId="0" borderId="0"/>
    <xf numFmtId="185" fontId="13" fillId="0" borderId="0"/>
    <xf numFmtId="185" fontId="13" fillId="0" borderId="0"/>
    <xf numFmtId="185" fontId="13" fillId="0" borderId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85" fontId="3" fillId="0" borderId="0"/>
    <xf numFmtId="43" fontId="3" fillId="0" borderId="0" applyFill="0" applyBorder="0" applyAlignment="0" applyProtection="0"/>
    <xf numFmtId="185" fontId="13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71" fontId="3" fillId="0" borderId="0"/>
    <xf numFmtId="171" fontId="3" fillId="0" borderId="0" applyFill="0" applyBorder="0" applyAlignment="0" applyProtection="0"/>
    <xf numFmtId="43" fontId="13" fillId="0" borderId="0" applyFont="0" applyFill="0" applyBorder="0" applyAlignment="0" applyProtection="0"/>
    <xf numFmtId="185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ill="0" applyBorder="0" applyAlignment="0" applyProtection="0"/>
    <xf numFmtId="44" fontId="1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4" fontId="3" fillId="0" borderId="0" applyFill="0" applyBorder="0" applyAlignment="0" applyProtection="0"/>
    <xf numFmtId="9" fontId="68" fillId="0" borderId="0" applyFont="0" applyFill="0" applyBorder="0" applyAlignment="0" applyProtection="0"/>
    <xf numFmtId="0" fontId="68" fillId="0" borderId="0"/>
    <xf numFmtId="0" fontId="67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8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6" fillId="0" borderId="0"/>
    <xf numFmtId="0" fontId="65" fillId="0" borderId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10" fontId="3" fillId="0" borderId="13" xfId="3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167" fontId="8" fillId="0" borderId="0" xfId="0" applyNumberFormat="1" applyFont="1" applyAlignment="1">
      <alignment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167" fontId="7" fillId="5" borderId="15" xfId="0" applyNumberFormat="1" applyFont="1" applyFill="1" applyBorder="1" applyAlignment="1">
      <alignment horizontal="center" vertical="center" wrapText="1"/>
    </xf>
    <xf numFmtId="167" fontId="7" fillId="5" borderId="1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vertical="center" wrapText="1"/>
    </xf>
    <xf numFmtId="170" fontId="3" fillId="6" borderId="19" xfId="0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 indent="5"/>
    </xf>
    <xf numFmtId="0" fontId="5" fillId="6" borderId="19" xfId="0" applyFont="1" applyFill="1" applyBorder="1" applyAlignment="1">
      <alignment vertical="center" wrapText="1"/>
    </xf>
    <xf numFmtId="0" fontId="5" fillId="6" borderId="22" xfId="0" applyFont="1" applyFill="1" applyBorder="1" applyAlignment="1">
      <alignment vertical="center" wrapText="1"/>
    </xf>
    <xf numFmtId="4" fontId="5" fillId="6" borderId="19" xfId="0" applyNumberFormat="1" applyFont="1" applyFill="1" applyBorder="1" applyAlignment="1">
      <alignment vertical="center" wrapText="1"/>
    </xf>
    <xf numFmtId="10" fontId="3" fillId="6" borderId="20" xfId="3" applyNumberFormat="1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" fontId="3" fillId="0" borderId="25" xfId="0" applyNumberFormat="1" applyFont="1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center" vertical="center" wrapText="1"/>
    </xf>
    <xf numFmtId="1" fontId="5" fillId="6" borderId="19" xfId="0" applyNumberFormat="1" applyFont="1" applyFill="1" applyBorder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 indent="5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3" fillId="0" borderId="28" xfId="0" applyNumberFormat="1" applyFont="1" applyBorder="1" applyAlignment="1">
      <alignment horizontal="center" vertical="center" wrapText="1"/>
    </xf>
    <xf numFmtId="4" fontId="3" fillId="0" borderId="29" xfId="0" applyNumberFormat="1" applyFont="1" applyBorder="1" applyAlignment="1">
      <alignment horizontal="center" vertical="center" wrapText="1"/>
    </xf>
    <xf numFmtId="10" fontId="3" fillId="0" borderId="30" xfId="3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left" vertical="center" wrapText="1"/>
    </xf>
    <xf numFmtId="4" fontId="4" fillId="0" borderId="33" xfId="0" applyNumberFormat="1" applyFont="1" applyBorder="1" applyAlignment="1">
      <alignment horizontal="center" vertical="center" wrapText="1"/>
    </xf>
    <xf numFmtId="44" fontId="4" fillId="7" borderId="34" xfId="1" applyFont="1" applyFill="1" applyBorder="1" applyAlignment="1">
      <alignment horizontal="center" vertical="center"/>
    </xf>
    <xf numFmtId="10" fontId="4" fillId="0" borderId="35" xfId="3" applyNumberFormat="1" applyFont="1" applyFill="1" applyBorder="1" applyAlignment="1">
      <alignment horizontal="center" vertical="center"/>
    </xf>
    <xf numFmtId="167" fontId="8" fillId="0" borderId="0" xfId="0" applyNumberFormat="1" applyFont="1"/>
    <xf numFmtId="0" fontId="9" fillId="0" borderId="0" xfId="0" applyFont="1" applyAlignment="1">
      <alignment horizontal="center" vertical="center"/>
    </xf>
    <xf numFmtId="0" fontId="14" fillId="0" borderId="0" xfId="5" applyFont="1"/>
    <xf numFmtId="9" fontId="15" fillId="0" borderId="0" xfId="0" applyNumberFormat="1" applyFont="1"/>
    <xf numFmtId="0" fontId="16" fillId="0" borderId="0" xfId="5" applyFont="1"/>
    <xf numFmtId="4" fontId="8" fillId="0" borderId="0" xfId="0" applyNumberFormat="1" applyFont="1"/>
    <xf numFmtId="0" fontId="5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4" borderId="2" xfId="0" applyFont="1" applyFill="1" applyBorder="1" applyAlignment="1">
      <alignment horizontal="center"/>
    </xf>
    <xf numFmtId="0" fontId="8" fillId="4" borderId="3" xfId="0" applyFont="1" applyFill="1" applyBorder="1"/>
    <xf numFmtId="0" fontId="8" fillId="4" borderId="4" xfId="0" applyFont="1" applyFill="1" applyBorder="1" applyAlignment="1">
      <alignment horizontal="center"/>
    </xf>
    <xf numFmtId="0" fontId="12" fillId="4" borderId="5" xfId="0" applyFont="1" applyFill="1" applyBorder="1"/>
    <xf numFmtId="0" fontId="12" fillId="4" borderId="0" xfId="0" applyFont="1" applyFill="1"/>
    <xf numFmtId="0" fontId="12" fillId="4" borderId="6" xfId="0" applyFont="1" applyFill="1" applyBorder="1" applyAlignment="1">
      <alignment horizontal="center"/>
    </xf>
    <xf numFmtId="0" fontId="5" fillId="4" borderId="7" xfId="0" applyFont="1" applyFill="1" applyBorder="1"/>
    <xf numFmtId="0" fontId="5" fillId="4" borderId="8" xfId="0" applyFont="1" applyFill="1" applyBorder="1"/>
    <xf numFmtId="0" fontId="5" fillId="4" borderId="9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 wrapText="1" indent="5"/>
    </xf>
    <xf numFmtId="0" fontId="0" fillId="0" borderId="0" xfId="0"/>
    <xf numFmtId="0" fontId="8" fillId="0" borderId="0" xfId="0" applyFont="1"/>
    <xf numFmtId="0" fontId="3" fillId="0" borderId="24" xfId="0" applyFont="1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center" vertical="center" wrapText="1"/>
    </xf>
    <xf numFmtId="1" fontId="3" fillId="0" borderId="25" xfId="0" applyNumberFormat="1" applyFont="1" applyBorder="1" applyAlignment="1">
      <alignment horizontal="center" vertical="center" wrapText="1"/>
    </xf>
    <xf numFmtId="10" fontId="3" fillId="0" borderId="13" xfId="3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 indent="5"/>
    </xf>
    <xf numFmtId="0" fontId="11" fillId="4" borderId="5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11" fillId="4" borderId="6" xfId="0" applyFont="1" applyFill="1" applyBorder="1" applyAlignment="1">
      <alignment horizontal="center"/>
    </xf>
    <xf numFmtId="169" fontId="11" fillId="4" borderId="5" xfId="4" applyNumberFormat="1" applyFont="1" applyFill="1" applyBorder="1" applyAlignment="1">
      <alignment horizontal="center"/>
    </xf>
    <xf numFmtId="169" fontId="11" fillId="4" borderId="0" xfId="4" applyNumberFormat="1" applyFont="1" applyFill="1" applyBorder="1" applyAlignment="1">
      <alignment horizontal="center"/>
    </xf>
    <xf numFmtId="169" fontId="11" fillId="4" borderId="6" xfId="4" applyNumberFormat="1" applyFont="1" applyFill="1" applyBorder="1" applyAlignment="1">
      <alignment horizontal="center"/>
    </xf>
    <xf numFmtId="169" fontId="4" fillId="2" borderId="10" xfId="1" applyNumberFormat="1" applyFont="1" applyFill="1" applyBorder="1" applyAlignment="1">
      <alignment horizontal="center" vertical="center" wrapText="1"/>
    </xf>
    <xf numFmtId="169" fontId="4" fillId="2" borderId="11" xfId="1" applyNumberFormat="1" applyFont="1" applyFill="1" applyBorder="1" applyAlignment="1">
      <alignment horizontal="center" vertical="center" wrapText="1"/>
    </xf>
    <xf numFmtId="169" fontId="4" fillId="2" borderId="12" xfId="1" applyNumberFormat="1" applyFont="1" applyFill="1" applyBorder="1" applyAlignment="1">
      <alignment horizontal="center" vertical="center" wrapText="1"/>
    </xf>
  </cellXfs>
  <cellStyles count="945">
    <cellStyle name="_CRONOGRAMA MODELO" xfId="6" xr:uid="{E97006CF-4D7E-4B33-A33C-CF385187E71B}"/>
    <cellStyle name="_CRONOGRAMA MODELO_SERVIÇOS &amp; COMPOSIÇÕES (COR-SUDE2012) SUELY" xfId="7" xr:uid="{B6D5AA39-931E-43EE-A51B-FC72C2EC252F}"/>
    <cellStyle name="_Teixeira Soares - EE Guarauna - REVISÃO - ADITIVO" xfId="8" xr:uid="{C3652C7C-2E1F-4328-B36D-6BAF4C33A007}"/>
    <cellStyle name="_Teixeira Soares - EE Guarauna - REVISÃO - ADITIVO_SERVIÇOS &amp; COMPOSIÇÕES (COR-SUDE2012) SUELY" xfId="9" xr:uid="{C2FBC4E4-2DE2-41F1-9745-649757256202}"/>
    <cellStyle name="20% - Cor1" xfId="10" xr:uid="{3A9628AC-F9B6-41D9-BC9D-5DA5CA99A62C}"/>
    <cellStyle name="20% - Cor1 2" xfId="11" xr:uid="{0E96230C-6657-41ED-9AB3-FAD47594360E}"/>
    <cellStyle name="20% - Cor2" xfId="12" xr:uid="{C7D568BD-7E35-4AA5-A993-B6D029AD4507}"/>
    <cellStyle name="20% - Cor2 2" xfId="13" xr:uid="{92A6DEFB-14BC-43BA-954D-3B40DE3D6072}"/>
    <cellStyle name="20% - Cor3" xfId="14" xr:uid="{99C33403-7464-4021-B10E-8DDF457D867B}"/>
    <cellStyle name="20% - Cor3 2" xfId="15" xr:uid="{5CA79FD0-0FAA-4AA6-B08B-4D12C9533747}"/>
    <cellStyle name="20% - Cor4" xfId="16" xr:uid="{FACBA2F8-C120-4902-B658-DC5D7CB6C884}"/>
    <cellStyle name="20% - Cor4 2" xfId="17" xr:uid="{9C7A937C-CB83-4105-8DEB-5F5DE69BBD49}"/>
    <cellStyle name="20% - Cor5" xfId="18" xr:uid="{FD57F81F-A32C-4AE3-AC88-F597C0D83976}"/>
    <cellStyle name="20% - Cor5 2" xfId="19" xr:uid="{E8155B46-A6FD-460C-A600-C2D4D637C54D}"/>
    <cellStyle name="20% - Cor6" xfId="20" xr:uid="{0274767F-467F-4701-9AFC-E40838EEEF95}"/>
    <cellStyle name="20% - Cor6 2" xfId="21" xr:uid="{0EBE9D87-9593-45EA-A295-A3294D312BD6}"/>
    <cellStyle name="20% - Ênfase1 2" xfId="22" xr:uid="{FF382479-41B5-429F-814F-972090603A5F}"/>
    <cellStyle name="20% - Ênfase1 2 2" xfId="23" xr:uid="{C5579F56-4E1C-4C35-A5E7-C9FF3B45FB28}"/>
    <cellStyle name="20% - Ênfase1 2 2 2" xfId="24" xr:uid="{B7DAFE6F-3A76-4056-8AE0-5B93E9E7C8A9}"/>
    <cellStyle name="20% - Ênfase1 2 3" xfId="25" xr:uid="{F7618540-9220-4CE4-BE7E-BEF49D9DB209}"/>
    <cellStyle name="20% - Ênfase1 2 4" xfId="26" xr:uid="{32099B2E-FE1F-494C-A76C-8487EAA14982}"/>
    <cellStyle name="20% - Ênfase1 3" xfId="27" xr:uid="{FCF38649-08C8-4351-AD33-7298E43FEE99}"/>
    <cellStyle name="20% - Ênfase1 3 2" xfId="28" xr:uid="{42362EB8-364F-4270-8BAD-71FD7D62018A}"/>
    <cellStyle name="20% - Ênfase1 3 3" xfId="29" xr:uid="{5410010F-EA47-4573-B0A8-5BB4731DB2D4}"/>
    <cellStyle name="20% - Ênfase1 4" xfId="30" xr:uid="{0FCC7E75-40BF-4EC3-A053-D5A5BE981C23}"/>
    <cellStyle name="20% - Ênfase1 5" xfId="31" xr:uid="{6F2943B9-B7E9-40B2-B975-B50FFE2A626B}"/>
    <cellStyle name="20% - Ênfase2 2" xfId="32" xr:uid="{37B7B5C1-95F8-43A8-8A89-37AFFE849037}"/>
    <cellStyle name="20% - Ênfase2 2 2" xfId="33" xr:uid="{B7C8D415-FE21-4930-B6B0-AEDC325A530F}"/>
    <cellStyle name="20% - Ênfase2 2 2 2" xfId="34" xr:uid="{03B8A1D8-690E-4A60-A82C-36924C6D3175}"/>
    <cellStyle name="20% - Ênfase2 2 3" xfId="35" xr:uid="{B619A116-7F1A-4ACC-BB40-2F971775F419}"/>
    <cellStyle name="20% - Ênfase2 2 4" xfId="36" xr:uid="{71608D20-BF04-4ED4-8A25-AC338C9DE7AF}"/>
    <cellStyle name="20% - Ênfase2 3" xfId="37" xr:uid="{BC23B0ED-0E2B-4F9D-903F-CB305B3C5A8A}"/>
    <cellStyle name="20% - Ênfase2 3 2" xfId="38" xr:uid="{B15C19E4-A813-42E7-ADA8-862CC77E5489}"/>
    <cellStyle name="20% - Ênfase2 3 3" xfId="39" xr:uid="{5D9266AA-5B10-4ED1-8467-878F8140C1AE}"/>
    <cellStyle name="20% - Ênfase2 4" xfId="40" xr:uid="{E507546D-B002-4298-AF6D-EBAD8BC4797B}"/>
    <cellStyle name="20% - Ênfase2 5" xfId="41" xr:uid="{D8439019-1E8B-448A-B80B-5A1944F10390}"/>
    <cellStyle name="20% - Ênfase3 2" xfId="42" xr:uid="{FCE180C2-54BF-4D91-8D1A-0B0FADC92EAA}"/>
    <cellStyle name="20% - Ênfase3 2 2" xfId="43" xr:uid="{AB693293-C185-4F52-8D89-BF62D82D36A6}"/>
    <cellStyle name="20% - Ênfase3 2 2 2" xfId="44" xr:uid="{F0636D3C-948B-4585-8D4E-A9F06CC80B0F}"/>
    <cellStyle name="20% - Ênfase3 2 3" xfId="45" xr:uid="{85909879-34DF-4B0F-B04E-4D93B8EF1B9C}"/>
    <cellStyle name="20% - Ênfase3 2 4" xfId="46" xr:uid="{0E19BF9F-7639-4047-B79B-AC76A1F97BF9}"/>
    <cellStyle name="20% - Ênfase3 3" xfId="47" xr:uid="{A6701964-9807-4845-B9DF-0799BACF1D6F}"/>
    <cellStyle name="20% - Ênfase3 3 2" xfId="48" xr:uid="{9B6B8B28-BFA2-4708-A0A8-476EFF325725}"/>
    <cellStyle name="20% - Ênfase3 3 3" xfId="49" xr:uid="{2C342960-9A11-406F-BBCF-BF02ADF04297}"/>
    <cellStyle name="20% - Ênfase3 4" xfId="50" xr:uid="{661B4A74-60BB-4F3A-B1A1-087B8193418A}"/>
    <cellStyle name="20% - Ênfase3 5" xfId="51" xr:uid="{355E22B2-DD10-4F9D-B297-809397461D00}"/>
    <cellStyle name="20% - Ênfase4 2" xfId="52" xr:uid="{A38651FC-5194-460B-A83D-776CB393CB54}"/>
    <cellStyle name="20% - Ênfase4 2 2" xfId="53" xr:uid="{6EA355C5-CF99-4686-BD59-35E2DF8C47DE}"/>
    <cellStyle name="20% - Ênfase4 2 2 2" xfId="54" xr:uid="{807F4B61-824B-42EB-B34B-89871E9057C6}"/>
    <cellStyle name="20% - Ênfase4 2 3" xfId="55" xr:uid="{4E78D5FC-FBDB-4F0D-A03F-1630328854BA}"/>
    <cellStyle name="20% - Ênfase4 2 4" xfId="56" xr:uid="{8D6A35A9-8782-41B7-A5D9-9FE57C371815}"/>
    <cellStyle name="20% - Ênfase4 3" xfId="57" xr:uid="{A859E3CF-50D8-4482-9532-CE89F36705E6}"/>
    <cellStyle name="20% - Ênfase4 3 2" xfId="58" xr:uid="{27F62AB3-8A5B-4FA4-BD10-C5342321C0A2}"/>
    <cellStyle name="20% - Ênfase4 3 3" xfId="59" xr:uid="{3D954489-EF8A-4E1B-8726-4612FA0E0A43}"/>
    <cellStyle name="20% - Ênfase4 4" xfId="60" xr:uid="{11E51C35-A98D-4293-AB74-26BB70E9576F}"/>
    <cellStyle name="20% - Ênfase4 5" xfId="61" xr:uid="{71E08899-2115-4875-92AE-7BCAEB51EA15}"/>
    <cellStyle name="20% - Ênfase5 2" xfId="62" xr:uid="{59A2FFCF-AB76-47AE-A56E-F46A0074F87C}"/>
    <cellStyle name="20% - Ênfase5 2 2" xfId="63" xr:uid="{3AEF365A-89F9-4233-986B-BE598F265C30}"/>
    <cellStyle name="20% - Ênfase5 2 2 2" xfId="64" xr:uid="{91E1C03A-F4F9-4465-B331-733397250218}"/>
    <cellStyle name="20% - Ênfase5 2 3" xfId="65" xr:uid="{C53E40C4-4D61-4538-97F3-05BB49C1BBC4}"/>
    <cellStyle name="20% - Ênfase5 2 4" xfId="66" xr:uid="{379B8CE6-AB78-46F4-B948-87FC89DAF816}"/>
    <cellStyle name="20% - Ênfase5 3" xfId="67" xr:uid="{7D6C7A6D-F0F6-4F19-8175-86A5B9984816}"/>
    <cellStyle name="20% - Ênfase5 3 2" xfId="68" xr:uid="{F82510B4-787E-451D-8E88-963ADD5EF812}"/>
    <cellStyle name="20% - Ênfase5 3 3" xfId="69" xr:uid="{C856E793-0AE0-40FD-B17E-0BD023B8EDF0}"/>
    <cellStyle name="20% - Ênfase5 4" xfId="70" xr:uid="{E3968F52-6A7E-4654-93ED-0A34C907A947}"/>
    <cellStyle name="20% - Ênfase6 2" xfId="71" xr:uid="{5FF36135-0D00-43FF-A2CF-E0175F6E06D0}"/>
    <cellStyle name="20% - Ênfase6 2 2" xfId="72" xr:uid="{3A22EEA2-A88D-457A-AE7F-53FC3E16F150}"/>
    <cellStyle name="20% - Ênfase6 2 2 2" xfId="73" xr:uid="{02D90A62-5FAD-49AF-9FEF-5CB56A9BC482}"/>
    <cellStyle name="20% - Ênfase6 2 3" xfId="74" xr:uid="{53E151D9-92B5-4689-9B72-5859FA47ABF0}"/>
    <cellStyle name="20% - Ênfase6 2 4" xfId="75" xr:uid="{1D3B1901-E900-4BB6-9D7F-BCAF855850B5}"/>
    <cellStyle name="20% - Ênfase6 3" xfId="76" xr:uid="{F957C29D-AAB8-48AA-91EE-31383F033AB1}"/>
    <cellStyle name="20% - Ênfase6 3 2" xfId="77" xr:uid="{B53734F3-10FE-4607-A22A-1C2C723DB192}"/>
    <cellStyle name="20% - Ênfase6 3 3" xfId="78" xr:uid="{CDE16F95-EE9F-4823-B9BF-A8845BF417A2}"/>
    <cellStyle name="20% - Ênfase6 4" xfId="79" xr:uid="{1A023CAC-9FC9-4EFC-BE99-8EA8EEC5B58B}"/>
    <cellStyle name="40% - Cor1" xfId="80" xr:uid="{FF7E5FB1-E174-4001-98BF-A5C69E64A8CD}"/>
    <cellStyle name="40% - Cor1 2" xfId="81" xr:uid="{0CB28EFC-34FB-4D61-9E01-3C5ABE1AB309}"/>
    <cellStyle name="40% - Cor2" xfId="82" xr:uid="{04DB8B92-1026-4A32-AA8E-E2CA56374009}"/>
    <cellStyle name="40% - Cor2 2" xfId="83" xr:uid="{AA62B394-849E-4805-869D-33FA28D330BC}"/>
    <cellStyle name="40% - Cor3" xfId="84" xr:uid="{042FB8F4-578F-47D8-B233-652EF1AC0504}"/>
    <cellStyle name="40% - Cor3 2" xfId="85" xr:uid="{0A3B4FE7-2DDB-4A89-B25F-9272B3E065EF}"/>
    <cellStyle name="40% - Cor4" xfId="86" xr:uid="{16C44936-FDB6-481D-A8F5-A11E974885E4}"/>
    <cellStyle name="40% - Cor4 2" xfId="87" xr:uid="{2DD759FF-B71B-4852-AD29-E8FE0721E3A7}"/>
    <cellStyle name="40% - Cor5" xfId="88" xr:uid="{A786167F-AC6C-44B0-8D45-59337E9BC060}"/>
    <cellStyle name="40% - Cor5 2" xfId="89" xr:uid="{115B7CFF-7513-43FB-A40F-52C26C09DB2C}"/>
    <cellStyle name="40% - Cor6" xfId="90" xr:uid="{9855A036-DAB4-48D3-AD69-20199465350C}"/>
    <cellStyle name="40% - Cor6 2" xfId="91" xr:uid="{7835F828-9E78-4563-BF2E-A0E9ABADFB6C}"/>
    <cellStyle name="40% - Ênfase1 2" xfId="92" xr:uid="{BD68B13C-D527-4B97-AB54-833E2C381F90}"/>
    <cellStyle name="40% - Ênfase1 2 2" xfId="93" xr:uid="{242D2811-1624-4292-8DB8-D46FC39C17F5}"/>
    <cellStyle name="40% - Ênfase1 2 2 2" xfId="94" xr:uid="{7318FDD5-5999-4C7F-827F-C8C070B1E282}"/>
    <cellStyle name="40% - Ênfase1 2 3" xfId="95" xr:uid="{DB2F03FD-8F32-47C7-BAA3-FD8FAD04956A}"/>
    <cellStyle name="40% - Ênfase1 2 4" xfId="96" xr:uid="{6C50888D-92B0-4ED1-9E73-B5726364CA4A}"/>
    <cellStyle name="40% - Ênfase1 3" xfId="97" xr:uid="{A601A268-0838-4AAE-8168-DF76A46410AE}"/>
    <cellStyle name="40% - Ênfase1 3 2" xfId="98" xr:uid="{36F52C39-83BE-4DBC-922D-27234334C3AF}"/>
    <cellStyle name="40% - Ênfase1 3 3" xfId="99" xr:uid="{703F7192-06EA-4B34-9368-C1B9F463C7B8}"/>
    <cellStyle name="40% - Ênfase1 4" xfId="100" xr:uid="{E26A5929-F419-4A90-BC62-C53FFBA52188}"/>
    <cellStyle name="40% - Ênfase2 2" xfId="101" xr:uid="{AE55FDDD-3882-446B-8766-551436494B04}"/>
    <cellStyle name="40% - Ênfase2 2 2" xfId="102" xr:uid="{E53D97C9-2566-4272-864C-13FB844BFFB5}"/>
    <cellStyle name="40% - Ênfase2 2 2 2" xfId="103" xr:uid="{CF18423C-EFC9-4188-A9AC-F9767FF4FBBE}"/>
    <cellStyle name="40% - Ênfase2 2 3" xfId="104" xr:uid="{3764A155-CD35-4A7B-8A09-A6A67405BE68}"/>
    <cellStyle name="40% - Ênfase2 2 4" xfId="105" xr:uid="{CEA97B85-3852-41C9-B7C6-5F997C95448D}"/>
    <cellStyle name="40% - Ênfase2 3" xfId="106" xr:uid="{A5DA010E-C3A1-451E-96B4-95E748B3B5F8}"/>
    <cellStyle name="40% - Ênfase2 3 2" xfId="107" xr:uid="{6F4E0C53-C8B2-4D11-8344-DE09937453A4}"/>
    <cellStyle name="40% - Ênfase2 3 3" xfId="108" xr:uid="{A28D3FBC-19B3-4CB7-BBD7-080D0DD7CA54}"/>
    <cellStyle name="40% - Ênfase2 4" xfId="109" xr:uid="{5E33E037-4B1B-4C04-8411-A3C67E3953A0}"/>
    <cellStyle name="40% - Ênfase3 2" xfId="110" xr:uid="{59571269-6B21-47B1-8D0F-561FA736D7B6}"/>
    <cellStyle name="40% - Ênfase3 2 2" xfId="111" xr:uid="{EF7D5FF0-D291-4DF4-9925-3610D0FC03E5}"/>
    <cellStyle name="40% - Ênfase3 2 2 2" xfId="112" xr:uid="{AEC934AC-ACD5-46E3-B791-32EF44A30490}"/>
    <cellStyle name="40% - Ênfase3 2 3" xfId="113" xr:uid="{B50410BE-F8AE-4F8A-9F73-2A539CCB00CD}"/>
    <cellStyle name="40% - Ênfase3 2 4" xfId="114" xr:uid="{72D20612-9382-4464-AC36-2BFAF662BC82}"/>
    <cellStyle name="40% - Ênfase3 3" xfId="115" xr:uid="{82722B2B-8AA3-405A-90AB-0EF5444DA184}"/>
    <cellStyle name="40% - Ênfase3 3 2" xfId="116" xr:uid="{FECD6D3A-6115-4550-BBE2-57B7FB705739}"/>
    <cellStyle name="40% - Ênfase3 3 3" xfId="117" xr:uid="{3D94D094-92CF-43FB-8716-39D5C0868DC2}"/>
    <cellStyle name="40% - Ênfase3 4" xfId="118" xr:uid="{D5703647-C552-4CAD-A642-E914FD7487F5}"/>
    <cellStyle name="40% - Ênfase3 5" xfId="119" xr:uid="{AE9B01E4-A4EB-4A3E-BBD7-08E783BFB2E8}"/>
    <cellStyle name="40% - Ênfase4 2" xfId="120" xr:uid="{5D86F769-6CF7-4612-A61C-54DF2DB5AD71}"/>
    <cellStyle name="40% - Ênfase4 2 2" xfId="121" xr:uid="{01F4934A-8818-4BEF-BA8D-96675B530C20}"/>
    <cellStyle name="40% - Ênfase4 2 2 2" xfId="122" xr:uid="{763AEE66-DC4C-45F3-8DB0-165E9E8FBB48}"/>
    <cellStyle name="40% - Ênfase4 2 3" xfId="123" xr:uid="{306E7D6F-95FB-4E54-B015-03230F03B933}"/>
    <cellStyle name="40% - Ênfase4 2 4" xfId="124" xr:uid="{7ABA9E63-2634-4318-BDF6-A0470072349B}"/>
    <cellStyle name="40% - Ênfase4 3" xfId="125" xr:uid="{5C7974F9-121C-4EA7-8822-9CEF946D1AF9}"/>
    <cellStyle name="40% - Ênfase4 3 2" xfId="126" xr:uid="{F6DD0138-9D83-47A9-B808-50EF8A3EFC7A}"/>
    <cellStyle name="40% - Ênfase4 3 3" xfId="127" xr:uid="{DD48C27F-F7DD-4FEB-9B5E-4F735EBA0F2E}"/>
    <cellStyle name="40% - Ênfase4 4" xfId="128" xr:uid="{109A03A4-7EED-4D72-9C16-7823B4601A5B}"/>
    <cellStyle name="40% - Ênfase5 2" xfId="129" xr:uid="{74C37EC1-124E-42D2-8C72-158F57374F07}"/>
    <cellStyle name="40% - Ênfase5 2 2" xfId="130" xr:uid="{739A101A-E81B-4EFC-900B-205E2D09EF02}"/>
    <cellStyle name="40% - Ênfase5 2 2 2" xfId="131" xr:uid="{5B5B4042-46D2-4CBC-AE05-1745E4857A96}"/>
    <cellStyle name="40% - Ênfase5 2 3" xfId="132" xr:uid="{E018CE9A-D603-4012-8CBE-30A16515D95A}"/>
    <cellStyle name="40% - Ênfase5 2 4" xfId="133" xr:uid="{ECAF088E-53A9-49E0-8819-6D0771ED0559}"/>
    <cellStyle name="40% - Ênfase5 3" xfId="134" xr:uid="{0C317492-6555-4310-ABAB-3A8305C20314}"/>
    <cellStyle name="40% - Ênfase5 3 2" xfId="135" xr:uid="{8D76F126-3036-4B14-B1A1-EF193A235CC9}"/>
    <cellStyle name="40% - Ênfase5 3 3" xfId="136" xr:uid="{868A53D6-858F-4615-AA20-268C6542F3F5}"/>
    <cellStyle name="40% - Ênfase5 4" xfId="137" xr:uid="{9203D01B-287E-483C-A447-1F175FC2E584}"/>
    <cellStyle name="40% - Ênfase6 2" xfId="138" xr:uid="{E4E11B79-2986-49F8-8CFA-B27EE534D011}"/>
    <cellStyle name="40% - Ênfase6 2 2" xfId="139" xr:uid="{119C81D4-440A-48D2-A059-7C656165CE87}"/>
    <cellStyle name="40% - Ênfase6 2 2 2" xfId="140" xr:uid="{EA49F38A-5312-443B-8B8C-F43B073B332A}"/>
    <cellStyle name="40% - Ênfase6 2 3" xfId="141" xr:uid="{9FA0A437-6079-4ED1-89B6-91418D017C01}"/>
    <cellStyle name="40% - Ênfase6 2 4" xfId="142" xr:uid="{2E13853D-6AFB-44D1-8272-C237FFA494E7}"/>
    <cellStyle name="40% - Ênfase6 3" xfId="143" xr:uid="{DC0E4D94-8461-43C5-8B47-DD24159BD28C}"/>
    <cellStyle name="40% - Ênfase6 3 2" xfId="144" xr:uid="{912CA99B-99D9-4627-B7A4-2C1A03AF10A0}"/>
    <cellStyle name="40% - Ênfase6 3 3" xfId="145" xr:uid="{F4E5EA30-DF92-4166-8A3D-80549B4FBA18}"/>
    <cellStyle name="40% - Ênfase6 4" xfId="146" xr:uid="{BBA26131-8C89-4D15-A20A-4ED847192307}"/>
    <cellStyle name="60% - Cor1" xfId="147" xr:uid="{BB9BDC18-E636-4693-BA7F-88D4BCECD7BA}"/>
    <cellStyle name="60% - Cor1 2" xfId="148" xr:uid="{5708288F-4505-4AA6-ADD9-AAAA23264231}"/>
    <cellStyle name="60% - Cor2" xfId="149" xr:uid="{D763D365-12D3-4CA8-8A5E-BFBA44B1C962}"/>
    <cellStyle name="60% - Cor2 2" xfId="150" xr:uid="{8AD42BF3-3115-47DF-8E81-03B278743389}"/>
    <cellStyle name="60% - Cor3" xfId="151" xr:uid="{E369C0D2-1449-48F2-AEDB-F0D829D56B51}"/>
    <cellStyle name="60% - Cor3 2" xfId="152" xr:uid="{806BF3E8-6DF0-46C1-8D14-DC854182F85F}"/>
    <cellStyle name="60% - Cor4" xfId="153" xr:uid="{58072E37-CB07-407B-BE32-B1ABDB173718}"/>
    <cellStyle name="60% - Cor4 2" xfId="154" xr:uid="{02E31F9C-F387-4401-A18E-359A3C8A4555}"/>
    <cellStyle name="60% - Cor5" xfId="155" xr:uid="{3C1DDB2E-F560-4416-B05D-E9B0F7960909}"/>
    <cellStyle name="60% - Cor5 2" xfId="156" xr:uid="{D53D9474-1591-4EFD-B0E8-B9A15C546749}"/>
    <cellStyle name="60% - Cor6" xfId="157" xr:uid="{D0043E19-DAA2-4263-8C83-18699E277848}"/>
    <cellStyle name="60% - Cor6 2" xfId="158" xr:uid="{C6A4D922-3414-4802-B156-63D6B024771A}"/>
    <cellStyle name="60% - Ênfase1 2" xfId="159" xr:uid="{CD0719EF-94BE-4A87-92AC-1B309ABED399}"/>
    <cellStyle name="60% - Ênfase1 3" xfId="160" xr:uid="{4397D41D-6402-4851-98C1-9BA04D9AE34A}"/>
    <cellStyle name="60% - Ênfase2 2" xfId="161" xr:uid="{06C386BD-0AAA-4939-918D-F0BD2CA240BA}"/>
    <cellStyle name="60% - Ênfase2 3" xfId="162" xr:uid="{E854BF66-EE39-4FC4-BAF9-65291FB25D81}"/>
    <cellStyle name="60% - Ênfase3 2" xfId="163" xr:uid="{4BC88E13-4B67-4BEB-8E7E-A5BA0AC3F23E}"/>
    <cellStyle name="60% - Ênfase3 2 2" xfId="164" xr:uid="{F0480AA6-102D-46B5-8E43-91F3F84D6574}"/>
    <cellStyle name="60% - Ênfase3 3" xfId="165" xr:uid="{327B3740-996E-4D6F-9091-0F764628686D}"/>
    <cellStyle name="60% - Ênfase4 2" xfId="166" xr:uid="{45C48ABC-6085-4036-9C24-2B3ED2E29695}"/>
    <cellStyle name="60% - Ênfase4 2 2" xfId="167" xr:uid="{80ECDE03-718F-40E7-9302-F9CE23B10645}"/>
    <cellStyle name="60% - Ênfase4 3" xfId="168" xr:uid="{84169DFF-8DB0-4E25-BAAA-FF166EB1A94B}"/>
    <cellStyle name="60% - Ênfase5 2" xfId="169" xr:uid="{92B11927-227C-4C9F-8865-43397C54AB38}"/>
    <cellStyle name="60% - Ênfase5 3" xfId="170" xr:uid="{8B29CEE4-7536-4BDA-9663-09531D113BE9}"/>
    <cellStyle name="60% - Ênfase6 2" xfId="171" xr:uid="{6CF34F88-EEEB-4180-8F63-39B72F93EB67}"/>
    <cellStyle name="60% - Ênfase6 2 2" xfId="172" xr:uid="{D3F870D4-E372-49C5-BA7C-A7398AB76A42}"/>
    <cellStyle name="60% - Ênfase6 3" xfId="173" xr:uid="{284E4939-BEB4-4BE0-933B-267A22A0CC67}"/>
    <cellStyle name="Bom 2" xfId="174" xr:uid="{BE391EFF-923C-4D72-84F3-1A80A1C27193}"/>
    <cellStyle name="Bom 3" xfId="175" xr:uid="{1E24B5B6-9902-41B8-B51C-0CAEF8D25AB7}"/>
    <cellStyle name="Cabeçalho 1" xfId="176" xr:uid="{E6163ECA-EE96-4D66-A801-4A7ED2B5CD2D}"/>
    <cellStyle name="Cabeçalho 1 2" xfId="177" xr:uid="{1CC7269C-8FFF-4898-810F-F15EDA930B45}"/>
    <cellStyle name="Cabeçalho 2" xfId="178" xr:uid="{CED9DC90-251C-41AF-99DE-C015E2715677}"/>
    <cellStyle name="Cabeçalho 2 2" xfId="179" xr:uid="{4DC5EE9C-45C8-4DC5-87F0-C404FC6B1446}"/>
    <cellStyle name="Cabeçalho 3" xfId="180" xr:uid="{6AFCDF15-BD50-4E87-AE73-60C25B1013F9}"/>
    <cellStyle name="Cabeçalho 3 2" xfId="181" xr:uid="{C6F2858B-B97B-44E2-81D4-9BA9D3C97C25}"/>
    <cellStyle name="Cabeçalho 4" xfId="182" xr:uid="{90D8FA26-8668-4E8D-85B7-B3C0AF509164}"/>
    <cellStyle name="Cabeçalho 4 2" xfId="183" xr:uid="{9C491D14-42E4-4231-9C68-4F41B55E7424}"/>
    <cellStyle name="Cálculo 2" xfId="184" xr:uid="{E2FA14D4-0F7B-433F-89CB-FA3C09135967}"/>
    <cellStyle name="Cálculo 2 2" xfId="185" xr:uid="{7296572E-08AD-4793-81A6-9AC30912A7D2}"/>
    <cellStyle name="Cálculo 2 2 2" xfId="186" xr:uid="{FD5B3772-E90C-437C-8565-305FE8681C70}"/>
    <cellStyle name="Cálculo 2 2_CÁLCULO DE HORAS - tabela MARÇO 2014" xfId="187" xr:uid="{6C8F30D2-AF11-467A-82E5-D1061549D99E}"/>
    <cellStyle name="Cálculo 2 3" xfId="188" xr:uid="{34A058E5-BED0-4925-B077-EF1BB4392AC2}"/>
    <cellStyle name="Cálculo 2 3 2" xfId="189" xr:uid="{7EA9C6FE-4B92-4694-BB20-869E25E6A3F9}"/>
    <cellStyle name="Cálculo 2 3_CÁLCULO DE HORAS - tabela MARÇO 2014" xfId="190" xr:uid="{F73242E6-E971-46E1-BA92-FA383CC25BA7}"/>
    <cellStyle name="Cálculo 2 4" xfId="191" xr:uid="{F480B364-93A2-4FDB-97CD-D1858DBD52B0}"/>
    <cellStyle name="Cálculo 2_AQPNG_ORC_R01_2013_11_22(OBRA COMPLETA) 29112013-2" xfId="192" xr:uid="{AAC5F51B-47D5-4C40-B940-647FA566FFA3}"/>
    <cellStyle name="Cálculo 3" xfId="193" xr:uid="{BD94352C-2B56-48E4-B025-4C7F6AD69547}"/>
    <cellStyle name="Cálculo 3 2" xfId="194" xr:uid="{83017049-070E-4445-BA01-BE88D7DD18F9}"/>
    <cellStyle name="Cálculo 3_CÁLCULO DE HORAS - tabela MARÇO 2014" xfId="195" xr:uid="{92B27905-248A-4B85-A393-191A7813BF4F}"/>
    <cellStyle name="category" xfId="196" xr:uid="{074DBA16-F275-4C00-8315-77014087E7A7}"/>
    <cellStyle name="Célula de Verificação 2" xfId="197" xr:uid="{C89EDC91-9846-4942-B920-26BAE0771970}"/>
    <cellStyle name="Célula de Verificação 3" xfId="198" xr:uid="{EE1243A0-901E-4113-8616-B57C76E5506C}"/>
    <cellStyle name="Célula Ligada" xfId="199" xr:uid="{A632F3C0-FD41-42E0-AC5F-41CB6DA9E81F}"/>
    <cellStyle name="Célula Ligada 2" xfId="200" xr:uid="{A6DA6CF5-84BD-4841-A40C-684F26A3C80E}"/>
    <cellStyle name="Célula Vinculada 2" xfId="201" xr:uid="{B05D8453-A1A4-4249-A04F-E2D42DCD69BA}"/>
    <cellStyle name="Célula Vinculada 3" xfId="202" xr:uid="{0396A36F-860F-4332-9A30-BAE65AAC1680}"/>
    <cellStyle name="Comma" xfId="203" xr:uid="{8F2FF900-DC00-4A91-A1EF-AAC95AC84B39}"/>
    <cellStyle name="Comma [0]_aola" xfId="204" xr:uid="{B004AD77-7146-4C6F-AB9A-9B7E6154A78E}"/>
    <cellStyle name="Comma_5 Series SW" xfId="205" xr:uid="{F3997E96-6BDA-4DF0-9635-77831FA31B8E}"/>
    <cellStyle name="Comma0" xfId="206" xr:uid="{90C55B12-2E72-4BAF-B344-DD651E74BAB0}"/>
    <cellStyle name="Comma0 - Modelo1" xfId="207" xr:uid="{0748011C-1FB8-4C4D-8E3C-6A36022E70CA}"/>
    <cellStyle name="Comma0 - Style1" xfId="208" xr:uid="{990343C2-22CC-45DE-AB0A-635801639781}"/>
    <cellStyle name="Comma1 - Modelo2" xfId="209" xr:uid="{7A2866D4-C1A0-4FCE-A68E-DBF1BEB7B9FC}"/>
    <cellStyle name="Comma1 - Style2" xfId="210" xr:uid="{99253290-3E8B-493B-BBE2-F28E1DA35017}"/>
    <cellStyle name="Cor1" xfId="211" xr:uid="{354F963F-834E-4AA1-AB73-FB4881C6A5F2}"/>
    <cellStyle name="Cor1 2" xfId="212" xr:uid="{76BB6FBB-972D-4A91-A29D-F2BD11BF58A2}"/>
    <cellStyle name="Cor2" xfId="213" xr:uid="{F43608B0-6025-4AEC-BF45-65442ECED9DE}"/>
    <cellStyle name="Cor2 2" xfId="214" xr:uid="{57560F1C-2295-45A2-A51E-9EE07024E5EB}"/>
    <cellStyle name="Cor3" xfId="215" xr:uid="{5772F085-B34B-452D-87E2-BE8DCABFE582}"/>
    <cellStyle name="Cor3 2" xfId="216" xr:uid="{950F1EF9-4915-41B4-86E2-06933CE9B75A}"/>
    <cellStyle name="Cor4" xfId="217" xr:uid="{7D6D2162-F11B-436A-84D1-2751521FBFEF}"/>
    <cellStyle name="Cor4 2" xfId="218" xr:uid="{77C07080-9C3A-44BC-8FCC-AD820D60EE4E}"/>
    <cellStyle name="Cor5" xfId="219" xr:uid="{A362ADD2-0C6A-43BB-894B-8D3F59AC433E}"/>
    <cellStyle name="Cor5 2" xfId="220" xr:uid="{E9D24E46-B9F5-492F-9B22-2B66AB51AAD8}"/>
    <cellStyle name="Cor6" xfId="221" xr:uid="{76585F8E-C951-4DD1-9A0D-E7DE268551E6}"/>
    <cellStyle name="Cor6 2" xfId="222" xr:uid="{0148BDE6-95DA-4628-8D8D-3D5A9B0EA03B}"/>
    <cellStyle name="Correcto" xfId="223" xr:uid="{3CF20CB0-F144-41B6-8A94-4DB947315CCD}"/>
    <cellStyle name="Correcto 2" xfId="224" xr:uid="{090180E8-1D53-4459-8A2A-D09BBE8F8DA1}"/>
    <cellStyle name="Currency" xfId="225" xr:uid="{48CB63D0-BE0C-4F72-B060-ACC6BAA5DC4E}"/>
    <cellStyle name="Currency $" xfId="226" xr:uid="{53526BC7-B119-490E-BA96-67F3C7AF275F}"/>
    <cellStyle name="Currency [0]_1995" xfId="227" xr:uid="{D61F235F-8160-4AC9-8DF3-D172E5BED561}"/>
    <cellStyle name="Currency_1995" xfId="228" xr:uid="{BD1C1BF7-83AE-4A47-A6A2-048217D6AD40}"/>
    <cellStyle name="Currency0" xfId="229" xr:uid="{B92C6833-DAE0-47BC-9EC9-5C8EC2D22B50}"/>
    <cellStyle name="Date" xfId="230" xr:uid="{77DF0866-C7E6-4463-BC11-F8F266103DDE}"/>
    <cellStyle name="Dia" xfId="231" xr:uid="{A4039555-53E0-4182-9662-CA62DC9E7DCF}"/>
    <cellStyle name="Encabez1" xfId="232" xr:uid="{DA60AD35-05C1-4D22-8F1E-8D9D43C7CB33}"/>
    <cellStyle name="Encabez2" xfId="233" xr:uid="{B04AA615-1A62-4AE3-97CE-CAB92278947C}"/>
    <cellStyle name="Ênfase1 2" xfId="234" xr:uid="{3EF5A084-9922-4773-9A67-CB1BD9654777}"/>
    <cellStyle name="Ênfase1 3" xfId="235" xr:uid="{B6E88934-1249-48E1-9D96-93AE8DE7D785}"/>
    <cellStyle name="Ênfase2 2" xfId="236" xr:uid="{A01C316C-3B1B-4FC5-9760-C5334F8DB5C9}"/>
    <cellStyle name="Ênfase2 3" xfId="237" xr:uid="{6DA30278-1FFA-4810-AB72-43982C0F7354}"/>
    <cellStyle name="Ênfase3 2" xfId="238" xr:uid="{C443881C-B9DE-421B-95E5-19B20D843674}"/>
    <cellStyle name="Ênfase3 3" xfId="239" xr:uid="{DE101B90-F8E6-4065-9073-BB96F79745C3}"/>
    <cellStyle name="Ênfase4 2" xfId="240" xr:uid="{9C6BEF62-EA4F-4259-909E-D763D859F1A0}"/>
    <cellStyle name="Ênfase4 3" xfId="241" xr:uid="{2FDBF164-D4DC-46F9-BA08-FCE74DCDB8FC}"/>
    <cellStyle name="Ênfase5 2" xfId="242" xr:uid="{90429B37-A7FE-40B9-BE1D-3EFA64185670}"/>
    <cellStyle name="Ênfase5 3" xfId="243" xr:uid="{81B68809-F011-40BD-9B9D-1335D08DE478}"/>
    <cellStyle name="Ênfase6 2" xfId="244" xr:uid="{D42B70C9-48D2-4C43-8336-7BCC9FAED8BC}"/>
    <cellStyle name="Ênfase6 3" xfId="245" xr:uid="{605A18A3-B262-4C7F-9962-EF63437891E7}"/>
    <cellStyle name="Entrada 2" xfId="246" xr:uid="{1A2775D8-60A0-4B9A-9D04-F8FD31F022FD}"/>
    <cellStyle name="Entrada 2 2" xfId="247" xr:uid="{AA15B1B9-353B-48FF-8E2B-415EC92C1CC7}"/>
    <cellStyle name="Entrada 2 2 2" xfId="248" xr:uid="{9B44148E-F757-4ECA-9844-A8EA90A9E27E}"/>
    <cellStyle name="Entrada 2 2_CÁLCULO DE HORAS - tabela MARÇO 2014" xfId="249" xr:uid="{5059F74A-3A1C-470E-A463-A9C029E5CE59}"/>
    <cellStyle name="Entrada 2 3" xfId="250" xr:uid="{B4C11ED0-3BC0-4527-B2A1-94C797655A2F}"/>
    <cellStyle name="Entrada 2 3 2" xfId="251" xr:uid="{F0952C5B-1E56-4193-A507-E0D1978CDA0B}"/>
    <cellStyle name="Entrada 2 3_CÁLCULO DE HORAS - tabela MARÇO 2014" xfId="252" xr:uid="{0B0545FC-CDCC-4CED-BBF0-589778F66645}"/>
    <cellStyle name="Entrada 2 4" xfId="253" xr:uid="{B081CB2E-6FAC-4446-A9FE-F58EE7E15A8A}"/>
    <cellStyle name="Entrada 2_AQPNG_ORC_R01_2013_11_22(OBRA COMPLETA) 29112013-2" xfId="254" xr:uid="{A7F1ECD1-E3AF-4FF9-9865-D8D0AA6FD7E6}"/>
    <cellStyle name="Entrada 3" xfId="255" xr:uid="{6DD29774-EEC4-43FB-ADFF-B2C1B061CAB9}"/>
    <cellStyle name="Entrada 3 2" xfId="256" xr:uid="{504DBE2A-148A-41FC-82D7-9FFDB930ECE2}"/>
    <cellStyle name="Entrada 3_CÁLCULO DE HORAS - tabela MARÇO 2014" xfId="257" xr:uid="{2BD94543-691A-4012-BBB2-96F3BD20915C}"/>
    <cellStyle name="ESPECM" xfId="258" xr:uid="{3B392037-A942-484B-BACA-88A98BC8C75D}"/>
    <cellStyle name="Estilo 1" xfId="259" xr:uid="{D2553C3C-925E-4C52-B2C7-40D23676AF3F}"/>
    <cellStyle name="Estilo 1 2" xfId="260" xr:uid="{6CD9FF84-683E-4781-ACB0-78E8AF8CF81F}"/>
    <cellStyle name="Estilo 1_AQPNG_ORC_R01_2013_11_22(OBRA COMPLETA) 29112013-2" xfId="261" xr:uid="{01DD4E38-C443-4FB0-97BA-36997DD63C1C}"/>
    <cellStyle name="Euro" xfId="262" xr:uid="{3083879D-5872-4FE8-BF0A-A37F12194FF4}"/>
    <cellStyle name="Excel Built-in Comma" xfId="263" xr:uid="{BD81280B-FAA2-44DF-A180-B5B471A7E5AE}"/>
    <cellStyle name="Excel Built-in Comma 2" xfId="264" xr:uid="{93526E27-0949-4CE2-A213-D45B656E2C9C}"/>
    <cellStyle name="Excel Built-in Comma 2 2" xfId="265" xr:uid="{AF77A384-DB9D-4382-8096-757931C10BDC}"/>
    <cellStyle name="Excel Built-in Comma 3" xfId="266" xr:uid="{1C494FB3-11FF-4C55-B75A-FBD0CB7CCF1C}"/>
    <cellStyle name="Excel Built-in Comma 4" xfId="267" xr:uid="{8D3492EC-59C8-4265-A5C4-8F106AB7B13F}"/>
    <cellStyle name="Excel Built-in Comma 5" xfId="268" xr:uid="{BF584BB8-5593-497F-BFAF-16CE8BDBD74D}"/>
    <cellStyle name="Excel Built-in Normal" xfId="269" xr:uid="{325F1E3D-3187-4882-A244-69DC5C5B1DD4}"/>
    <cellStyle name="Excel Built-in Normal 2" xfId="270" xr:uid="{8E6B36E4-2D17-4A44-922C-4E5CBC41F027}"/>
    <cellStyle name="Excel Built-in Normal 2 2" xfId="271" xr:uid="{8C21C2AF-F173-4F83-ACD6-ED798EA2979A}"/>
    <cellStyle name="Excel Built-in Normal 3" xfId="272" xr:uid="{A0435B49-4C77-490D-BC08-DF39C61671ED}"/>
    <cellStyle name="Excel Built-in Normal 4" xfId="273" xr:uid="{31F68AC1-4BFB-4647-9056-36639D5A59FB}"/>
    <cellStyle name="Excel Built-in Normal 5" xfId="274" xr:uid="{0D4F9A20-6544-4AE5-8685-8AD8DE97A7C9}"/>
    <cellStyle name="Excel Built-in Normal_Planilha RETROFIT PALÁCIO - VRF  DEZEMBRO  2013 CRONOGRAMA 15 MESES _ R02 - 2" xfId="275" xr:uid="{83BB6478-B0C1-47E4-A754-6ED9A98413DA}"/>
    <cellStyle name="F2" xfId="276" xr:uid="{E86B26FF-5E99-4A19-B2C1-D87D44C94DC3}"/>
    <cellStyle name="F3" xfId="277" xr:uid="{C09E504F-A41B-4DD4-AEA5-B118CE50C0DD}"/>
    <cellStyle name="F4" xfId="278" xr:uid="{A3695141-FDB1-4144-899D-71FED5F16BB8}"/>
    <cellStyle name="F5" xfId="279" xr:uid="{8C231D31-C44F-4E5A-A3A8-15C994FDFE86}"/>
    <cellStyle name="F6" xfId="280" xr:uid="{FFD7C424-99A9-4202-A0DF-321E2950F1B9}"/>
    <cellStyle name="F7" xfId="281" xr:uid="{F6E1F00E-72DF-4004-A053-AC0A72E0B3DF}"/>
    <cellStyle name="F8" xfId="282" xr:uid="{FD839B8D-91A1-43FB-8B74-17E9F56CF61B}"/>
    <cellStyle name="Fijo" xfId="283" xr:uid="{A703FFA6-9AAA-4917-BAF5-4E7FFC45618A}"/>
    <cellStyle name="Financiero" xfId="284" xr:uid="{D8074FED-FF9C-4B61-AEC4-A5EFC210C18D}"/>
    <cellStyle name="Fixed" xfId="285" xr:uid="{CD86BF20-97E1-4ACC-9AFB-0856DD0E30AA}"/>
    <cellStyle name="Followed Hyperlink" xfId="286" xr:uid="{E5E425D8-479F-4CE4-8A56-34225F59B108}"/>
    <cellStyle name="Grey" xfId="287" xr:uid="{493EEC5F-E9EB-4453-BE44-F175E97A9048}"/>
    <cellStyle name="HEADER" xfId="288" xr:uid="{13BD2D3E-833F-4906-8B33-1B8DAA858CAD}"/>
    <cellStyle name="Heading 1" xfId="289" xr:uid="{DBBA8C4D-2DB2-4201-A797-1555AAED7E39}"/>
    <cellStyle name="Heading 2" xfId="290" xr:uid="{216027AE-E02F-4A3F-873B-E518F2C53730}"/>
    <cellStyle name="Hiperlink 2" xfId="291" xr:uid="{D5C358C4-4F0F-4B22-AB0C-CED1E4D21859}"/>
    <cellStyle name="Hiperlink 2 2" xfId="898" xr:uid="{8832E5CC-1BAF-4402-87B7-554FA800AA0A}"/>
    <cellStyle name="Incorrecto" xfId="292" xr:uid="{B01A80EC-6BAA-453F-AA29-11DB3BA0A8C6}"/>
    <cellStyle name="Incorrecto 2" xfId="293" xr:uid="{022AE841-2B00-460F-8E63-5F78A1446E81}"/>
    <cellStyle name="Incorreto 2" xfId="294" xr:uid="{FEE3E9C1-AF40-4C03-B830-F20778E72228}"/>
    <cellStyle name="Incorreto 3" xfId="295" xr:uid="{71457172-492F-46A3-AB59-A078D1940481}"/>
    <cellStyle name="Input [yellow]" xfId="296" xr:uid="{F70F6A83-39D0-40F5-A7C3-7E5D3068E5C6}"/>
    <cellStyle name="Millares [0]_10 AVERIAS MASIVAS + ANT" xfId="297" xr:uid="{96E22E3D-60DE-4098-95CE-834AA0E8D9ED}"/>
    <cellStyle name="Millares_10 AVERIAS MASIVAS + ANT" xfId="298" xr:uid="{7292481F-0E0B-4043-B522-EFA7B5E00C3E}"/>
    <cellStyle name="Model" xfId="299" xr:uid="{A4D6F756-F653-448C-A108-7D4CC9689D51}"/>
    <cellStyle name="Moeda" xfId="1" builtinId="4"/>
    <cellStyle name="Moeda 10" xfId="301" xr:uid="{7ED81935-F737-4DBF-8C52-8ECCB700DFAF}"/>
    <cellStyle name="Moeda 10 2" xfId="786" xr:uid="{11A88618-4699-4B32-A82C-3D721191C715}"/>
    <cellStyle name="Moeda 11" xfId="302" xr:uid="{857BAD5F-79E4-4959-8E18-BBDD9A7E5610}"/>
    <cellStyle name="Moeda 11 2" xfId="787" xr:uid="{17FD44B9-D14F-4BD0-920E-02C12301FA92}"/>
    <cellStyle name="Moeda 12" xfId="303" xr:uid="{163B1118-8721-4FD1-83E3-C341DC1CE46B}"/>
    <cellStyle name="Moeda 12 2" xfId="788" xr:uid="{A927F6C8-BDC1-47E8-B0F7-D9BDC76ECC30}"/>
    <cellStyle name="Moeda 13" xfId="300" xr:uid="{1D0ACB54-874A-4DDB-B136-F73C140DD6CC}"/>
    <cellStyle name="Moeda 14" xfId="785" xr:uid="{B7386EFC-3080-48B3-B7D4-36255489A873}"/>
    <cellStyle name="Moeda 15" xfId="920" xr:uid="{9865EF39-3E3C-4A60-92BE-45293FFA165A}"/>
    <cellStyle name="Moeda 16" xfId="944" xr:uid="{D34F7E80-89F8-4B1B-B4DB-0F00C75F7333}"/>
    <cellStyle name="Moeda 2" xfId="4" xr:uid="{50CD26E1-4B13-4133-91C8-F5CBB4DCE6D3}"/>
    <cellStyle name="Moeda 2 2" xfId="304" xr:uid="{632436D8-1694-4023-8455-21ACB0B6800E}"/>
    <cellStyle name="Moeda 2 2 2" xfId="305" xr:uid="{1F23380A-6721-4BBB-8D8F-02DDB9FC2475}"/>
    <cellStyle name="Moeda 2 2 2 2" xfId="789" xr:uid="{B5F1FDC9-7536-42A0-9E0C-A0734308EA41}"/>
    <cellStyle name="Moeda 2 2 3" xfId="306" xr:uid="{70F63EAF-2D14-457C-9DC1-C7EACB0345C9}"/>
    <cellStyle name="Moeda 2 2 3 2" xfId="790" xr:uid="{EAD135F4-A7F3-4FF8-A0B4-1E8079630EB2}"/>
    <cellStyle name="Moeda 2 2 4" xfId="307" xr:uid="{1538A7FB-007A-4F77-AA6D-E6294DBA8467}"/>
    <cellStyle name="Moeda 2 2 5" xfId="308" xr:uid="{0A426DEC-771B-49A8-9F5A-DF78832C77CD}"/>
    <cellStyle name="Moeda 2 2 6" xfId="902" xr:uid="{B58D7944-EDCA-47B4-A527-09F8AADC824F}"/>
    <cellStyle name="Moeda 2 2_AQPNG_ORC_R01_2013_11_22(OBRA COMPLETA) 29112013-2" xfId="309" xr:uid="{CB4A9266-65C9-4124-BCDD-EF0BCC29E249}"/>
    <cellStyle name="Moeda 2 3" xfId="310" xr:uid="{A64E9996-EBB0-4B4C-9D7B-8302B6306EFF}"/>
    <cellStyle name="Moeda 2 3 2" xfId="311" xr:uid="{01377858-A3B2-4705-B9AA-613143DDE73A}"/>
    <cellStyle name="Moeda 2 3 3" xfId="312" xr:uid="{36FED6A0-0B56-469B-B610-051A6AB039DA}"/>
    <cellStyle name="Moeda 2 3 4" xfId="895" xr:uid="{7F5D17E7-0F23-491F-94F7-84AD3B5E2F87}"/>
    <cellStyle name="Moeda 2 3_AQPNG_ORC_R01_2013_11_22(OBRA COMPLETA) 29112013-2" xfId="313" xr:uid="{100C96EC-7E34-435A-BC79-A7D37AA4B051}"/>
    <cellStyle name="Moeda 2 4" xfId="314" xr:uid="{EE3C8288-0637-47A6-A5C9-2E27DC158421}"/>
    <cellStyle name="Moeda 2 4 2" xfId="315" xr:uid="{D239CC27-1D0F-4A2F-9D56-F3E4BF2FCD8E}"/>
    <cellStyle name="Moeda 2 4 2 2" xfId="791" xr:uid="{6CFA8EDD-9944-4DFA-A986-3CD41B1887CB}"/>
    <cellStyle name="Moeda 2 4 3" xfId="906" xr:uid="{89CBC20A-5B35-42CD-9BF2-A54A9B4EF14B}"/>
    <cellStyle name="Moeda 2 5" xfId="316" xr:uid="{B0AF67EF-BC82-4D21-8740-53A6DC1A0744}"/>
    <cellStyle name="Moeda 2 6" xfId="317" xr:uid="{0C4A23B6-EA34-4C58-A910-E5000DCAED10}"/>
    <cellStyle name="Moeda 2 7" xfId="911" xr:uid="{0EDA7DDD-9836-4353-B0A9-93F1FB345B57}"/>
    <cellStyle name="Moeda 2_AQPNG_ORC_R01_2013_11_22(OBRA COMPLETA) 29112013-2" xfId="318" xr:uid="{6120122E-21ED-4952-81A5-E694D43FB0C5}"/>
    <cellStyle name="Moeda 3" xfId="319" xr:uid="{2684D784-05E6-4991-B1CE-15AC4725D486}"/>
    <cellStyle name="Moeda 3 10" xfId="320" xr:uid="{021722DE-4BCE-4FCB-99B1-80614BE6F5D5}"/>
    <cellStyle name="Moeda 3 11" xfId="905" xr:uid="{E7F50AA5-CF59-4BB9-AEE7-31F431F425D5}"/>
    <cellStyle name="Moeda 3 2" xfId="321" xr:uid="{2386E453-29FA-47CC-B481-BFD04B01084F}"/>
    <cellStyle name="Moeda 3 2 2" xfId="322" xr:uid="{AEECBA46-A22D-43C6-AA78-9E92392CBF96}"/>
    <cellStyle name="Moeda 3 2 2 2" xfId="792" xr:uid="{447ACBA9-B72E-468C-87B2-4184D08AE197}"/>
    <cellStyle name="Moeda 3 2_AQPNG_ORC_R01_2013_11_22(OBRA COMPLETA) 29112013-2" xfId="323" xr:uid="{038E70F3-DEB3-497E-BB74-47C9FE70EA9B}"/>
    <cellStyle name="Moeda 3 3" xfId="324" xr:uid="{E7F0C86E-8C8C-4755-A7A6-171FE392E2E1}"/>
    <cellStyle name="Moeda 3 3 2" xfId="325" xr:uid="{C2D108C1-37BB-4808-8F4E-EE209B6EC17F}"/>
    <cellStyle name="Moeda 3 3 2 2" xfId="793" xr:uid="{350CEB06-3CFC-4E93-9BED-044A74A0AB15}"/>
    <cellStyle name="Moeda 3 3_AQPNG_ORC_R01_2013_11_22(OBRA COMPLETA) 29112013-2" xfId="326" xr:uid="{071CE616-33AF-44F4-9263-2B8276D6A84D}"/>
    <cellStyle name="Moeda 3 4" xfId="327" xr:uid="{BE8E5A60-FBFD-4D4B-88FC-0C1A02EDA91B}"/>
    <cellStyle name="Moeda 3 4 2" xfId="794" xr:uid="{F2ECF594-AC38-4DE4-8187-552D3A11AD2A}"/>
    <cellStyle name="Moeda 3 5" xfId="328" xr:uid="{C106C95A-EBAF-48C6-B76B-5E76BB700021}"/>
    <cellStyle name="Moeda 3 6" xfId="329" xr:uid="{5E71016E-8972-4C74-8389-AFCCF3D372DC}"/>
    <cellStyle name="Moeda 3 7" xfId="330" xr:uid="{8DCC0173-9A73-445A-A641-DFEE39755A5D}"/>
    <cellStyle name="Moeda 3 8" xfId="331" xr:uid="{C02A937E-A384-4A6E-A76C-8E0234688CB4}"/>
    <cellStyle name="Moeda 3 9" xfId="332" xr:uid="{C204A3A7-FC24-4770-962E-2B25297BFDDA}"/>
    <cellStyle name="Moeda 3_AQPNG_ORC_R01_2013_11_22(OBRA COMPLETA) 29112013-2" xfId="333" xr:uid="{2F33DECC-AA2C-485B-9BA2-3455CFAE6D2C}"/>
    <cellStyle name="Moeda 4" xfId="334" xr:uid="{E34028E5-4A7C-4EE2-944B-746D2E6DB357}"/>
    <cellStyle name="Moeda 4 2" xfId="335" xr:uid="{9B8D6E67-ADC1-48C2-BA4F-F309649AB52D}"/>
    <cellStyle name="Moeda 4 2 2" xfId="336" xr:uid="{77772798-7BA8-4031-B0D4-E7ECD7521424}"/>
    <cellStyle name="Moeda 4 2 2 2" xfId="337" xr:uid="{54E91E3F-9FB7-4D03-9BB2-6D32D1CBB5BA}"/>
    <cellStyle name="Moeda 4 2 2 2 2" xfId="797" xr:uid="{A1A36A87-0CF2-4FBF-89D2-2ED6B0B7F58A}"/>
    <cellStyle name="Moeda 4 2 2 3" xfId="796" xr:uid="{12066DB0-6524-4CD2-9105-166260C2EDAB}"/>
    <cellStyle name="Moeda 4 2 3" xfId="338" xr:uid="{100016EC-4D0A-4B60-90C7-BC9F0D9F29E6}"/>
    <cellStyle name="Moeda 4 2 3 2" xfId="798" xr:uid="{6D8F84DB-C3FC-4775-B3D8-74C70CF83B92}"/>
    <cellStyle name="Moeda 4 2 4" xfId="339" xr:uid="{494C947B-5091-456E-A029-EA2DBD2A4719}"/>
    <cellStyle name="Moeda 4 2 4 2" xfId="799" xr:uid="{965568FA-9B3B-4473-93EE-2F4F82653F99}"/>
    <cellStyle name="Moeda 4 2 5" xfId="899" xr:uid="{0C6B7EA0-D4BB-41CB-8C0A-91BC7528BA2E}"/>
    <cellStyle name="Moeda 4 2_AQPNG_ORC_R01_2013_11_22(OBRA COMPLETA) 29112013-2" xfId="340" xr:uid="{25F812CC-784B-494C-B91D-23EABD84F42D}"/>
    <cellStyle name="Moeda 4 3" xfId="341" xr:uid="{E3BF3FED-7A7F-4DDB-9384-2F596C71B3EE}"/>
    <cellStyle name="Moeda 4 3 2" xfId="342" xr:uid="{0897C89B-4207-4D15-B570-F48BC467894F}"/>
    <cellStyle name="Moeda 4 3 2 2" xfId="801" xr:uid="{06B7913F-B31F-4925-B062-274BD0CFADAC}"/>
    <cellStyle name="Moeda 4 3 3" xfId="343" xr:uid="{36C2BC1C-3C93-4FEC-83A3-2B835EB4E45C}"/>
    <cellStyle name="Moeda 4 3 3 2" xfId="802" xr:uid="{824ACE53-7717-4C89-930B-FCEB531AD204}"/>
    <cellStyle name="Moeda 4 3 4" xfId="800" xr:uid="{9E9A78AB-7126-4BAF-AEAD-C3E201F8C3E6}"/>
    <cellStyle name="Moeda 4 4" xfId="344" xr:uid="{2115D7E4-2CBC-43F1-8C19-FDD3CEE8AF57}"/>
    <cellStyle name="Moeda 4 4 2" xfId="803" xr:uid="{EFA12972-6E2F-49F8-B16D-0948C6428B31}"/>
    <cellStyle name="Moeda 4 5" xfId="345" xr:uid="{CEABEF65-A9A0-4C30-95EC-10E268D4AB52}"/>
    <cellStyle name="Moeda 4 5 2" xfId="804" xr:uid="{4815245F-283E-4C93-AD6D-BFE712718F70}"/>
    <cellStyle name="Moeda 4 6" xfId="346" xr:uid="{6C3590D4-3809-4EB1-A67C-4D503B858E27}"/>
    <cellStyle name="Moeda 4 7" xfId="795" xr:uid="{33C19A48-FC19-44E1-8D15-5A1770550572}"/>
    <cellStyle name="Moeda 4 8" xfId="915" xr:uid="{3262A576-17FB-43E0-BAFF-5A3455CDE37B}"/>
    <cellStyle name="Moeda 4_AQPNG_ORC_R01_2013_11_22(OBRA COMPLETA) 29112013-2" xfId="347" xr:uid="{C5055304-0CB9-492C-8158-47626DEA83A2}"/>
    <cellStyle name="Moeda 5" xfId="348" xr:uid="{91CAD960-E78F-4233-AF5B-9B4E80D0CF7F}"/>
    <cellStyle name="Moeda 5 10" xfId="349" xr:uid="{391ED77F-A5BD-4D12-AE48-60B0E9EE3611}"/>
    <cellStyle name="Moeda 5 10 2" xfId="805" xr:uid="{B2DD0B51-6D87-4F8E-B0A0-148ACA39FB8A}"/>
    <cellStyle name="Moeda 5 11" xfId="350" xr:uid="{8E5AFF59-3AA5-4C57-8EC2-14249D6118C5}"/>
    <cellStyle name="Moeda 5 11 2" xfId="806" xr:uid="{B43FAA15-5926-4317-A004-3031AFE496C9}"/>
    <cellStyle name="Moeda 5 2" xfId="351" xr:uid="{A99F9CAC-887F-4413-B81B-E63DCF6EF4DB}"/>
    <cellStyle name="Moeda 5 2 2" xfId="352" xr:uid="{E55D7EA4-DB19-4086-AB18-C4C35941DF94}"/>
    <cellStyle name="Moeda 5 2 2 2" xfId="353" xr:uid="{321FCEA5-F36D-4436-A718-E0080CA2D400}"/>
    <cellStyle name="Moeda 5 2 2 2 2" xfId="809" xr:uid="{F50C6394-56A3-4E4B-AB03-600A68E50E11}"/>
    <cellStyle name="Moeda 5 2 2 3" xfId="354" xr:uid="{FD99C240-C53C-483A-8E2D-CB579AB3283C}"/>
    <cellStyle name="Moeda 5 2 2 3 2" xfId="810" xr:uid="{20B3092E-42BD-4DD9-AC05-AB367B1CAB34}"/>
    <cellStyle name="Moeda 5 2 2 4" xfId="808" xr:uid="{E1824849-BB35-4868-9E72-F303E30F6CCB}"/>
    <cellStyle name="Moeda 5 2 3" xfId="355" xr:uid="{0866BDA3-451C-49D4-9BF7-D4F74209FC01}"/>
    <cellStyle name="Moeda 5 2 3 2" xfId="356" xr:uid="{28DB6668-3906-429D-B628-C46844256BE9}"/>
    <cellStyle name="Moeda 5 2 3 2 2" xfId="812" xr:uid="{961F4C45-2A8A-4688-BE3C-F3F035963A24}"/>
    <cellStyle name="Moeda 5 2 3 3" xfId="811" xr:uid="{9F765918-DFA1-4D51-82C4-7A92CCF7205E}"/>
    <cellStyle name="Moeda 5 2 4" xfId="357" xr:uid="{7F9619DD-7E27-45D5-A744-9AD9354107E8}"/>
    <cellStyle name="Moeda 5 2 4 2" xfId="813" xr:uid="{2D1BA922-DF67-4E41-8A79-510AD6CB8219}"/>
    <cellStyle name="Moeda 5 2 5" xfId="358" xr:uid="{580B2E08-C54B-44E7-BEC6-6EB401637058}"/>
    <cellStyle name="Moeda 5 2 5 2" xfId="814" xr:uid="{D536C569-1E79-4C45-B5A1-3E97FAECE3D4}"/>
    <cellStyle name="Moeda 5 2 6" xfId="807" xr:uid="{5A9EF33C-4D9A-44EE-8558-040D9464A4C3}"/>
    <cellStyle name="Moeda 5 3" xfId="359" xr:uid="{ABDAB342-4453-4C27-BE12-CD2F7802C2E2}"/>
    <cellStyle name="Moeda 5 3 2" xfId="360" xr:uid="{F485E67F-DDB7-4451-B7BB-F227F1F46C16}"/>
    <cellStyle name="Moeda 5 3 2 2" xfId="361" xr:uid="{5511BAC0-7FD9-453D-8511-2EF2A33FCADA}"/>
    <cellStyle name="Moeda 5 3 2 2 2" xfId="817" xr:uid="{71EDB60B-D15E-41A0-AA8E-D0790B6E2446}"/>
    <cellStyle name="Moeda 5 3 2 3" xfId="816" xr:uid="{725FA5B7-58DA-4482-9BDB-DFCC617CFF20}"/>
    <cellStyle name="Moeda 5 3 3" xfId="362" xr:uid="{FE0B5D02-9952-4058-88CD-465F3E24B07E}"/>
    <cellStyle name="Moeda 5 3 3 2" xfId="818" xr:uid="{10FDB80E-7D22-4C9A-A656-EB0B89A45E75}"/>
    <cellStyle name="Moeda 5 3 4" xfId="363" xr:uid="{C1305B28-B286-4268-9E75-9F5DC51C26D1}"/>
    <cellStyle name="Moeda 5 3 4 2" xfId="819" xr:uid="{36317EEB-1502-402E-8CA8-33F34632C7F4}"/>
    <cellStyle name="Moeda 5 3 5" xfId="815" xr:uid="{82CA70A2-90A8-467D-B430-BD1304ADD741}"/>
    <cellStyle name="Moeda 5 4" xfId="364" xr:uid="{93729AA2-E10F-4197-A643-51A1CB398C9B}"/>
    <cellStyle name="Moeda 5 4 2" xfId="820" xr:uid="{97F7FE03-C771-4511-B8EA-D49AB4F132B1}"/>
    <cellStyle name="Moeda 5 5" xfId="365" xr:uid="{A890A664-2535-481E-9075-53CCABA1D3C5}"/>
    <cellStyle name="Moeda 5 5 2" xfId="366" xr:uid="{30A4F285-9335-46A8-A031-6FC119F10005}"/>
    <cellStyle name="Moeda 5 5 2 2" xfId="822" xr:uid="{686B43BE-8B3F-454D-B1FB-98172598A40A}"/>
    <cellStyle name="Moeda 5 5 3" xfId="367" xr:uid="{511299E0-FE6D-4333-8644-166F33841A97}"/>
    <cellStyle name="Moeda 5 5 3 2" xfId="823" xr:uid="{9E37D3FC-7DBB-4379-A235-51D6995B66F2}"/>
    <cellStyle name="Moeda 5 5 4" xfId="821" xr:uid="{FF698280-8E1C-4DB7-A836-942F2DBA5828}"/>
    <cellStyle name="Moeda 5 6" xfId="368" xr:uid="{B9330C27-CC40-4035-9230-B3F6835F4D9D}"/>
    <cellStyle name="Moeda 5 6 2" xfId="369" xr:uid="{5B53EB8F-0E67-46B9-A2EC-8F8E81FF6306}"/>
    <cellStyle name="Moeda 5 6 2 2" xfId="825" xr:uid="{6F282DE2-4876-4966-9D07-DA568636E59E}"/>
    <cellStyle name="Moeda 5 6 3" xfId="370" xr:uid="{35C29CD1-E120-484C-A2CB-629961D1C563}"/>
    <cellStyle name="Moeda 5 6 3 2" xfId="826" xr:uid="{FE29C7B5-ADA1-475F-B6B9-9A2F21B46BF0}"/>
    <cellStyle name="Moeda 5 6 4" xfId="824" xr:uid="{B5E99515-D9C4-4D67-AD60-B24FDD5B5BDE}"/>
    <cellStyle name="Moeda 5 7" xfId="371" xr:uid="{D39D25EB-4C50-480B-AE75-2772F632EB49}"/>
    <cellStyle name="Moeda 5 7 2" xfId="372" xr:uid="{FDF20E97-0770-444E-94DA-03725088D570}"/>
    <cellStyle name="Moeda 5 7 2 2" xfId="828" xr:uid="{DE8B7FF6-A356-4C2C-AF86-0F60BCCE8F8C}"/>
    <cellStyle name="Moeda 5 7 3" xfId="827" xr:uid="{C6273706-421D-4F57-BC3C-E8894C3347B2}"/>
    <cellStyle name="Moeda 5 8" xfId="373" xr:uid="{4F4C6C20-9FC8-486A-A0A6-476648C07C2D}"/>
    <cellStyle name="Moeda 5 8 2" xfId="374" xr:uid="{9E9928C9-B23D-4C72-8D6B-5230F313C601}"/>
    <cellStyle name="Moeda 5 8 2 2" xfId="830" xr:uid="{D429604E-DF3E-4D33-B995-91B4C37C75A4}"/>
    <cellStyle name="Moeda 5 8 3" xfId="829" xr:uid="{77EF33F7-E53B-404B-81E9-28590434036D}"/>
    <cellStyle name="Moeda 5 9" xfId="375" xr:uid="{C1A341E9-88F2-41ED-80FE-5B9E5FCD091B}"/>
    <cellStyle name="Moeda 5 9 2" xfId="831" xr:uid="{9C81F9DD-A6BB-4B51-9B9C-53815FA2B0CC}"/>
    <cellStyle name="Moeda 5_AQPNG_ORC_R01_2013_11_22(OBRA COMPLETA) 29112013-2" xfId="376" xr:uid="{4EA43292-E493-4837-B42B-3BE3B3EDC4D0}"/>
    <cellStyle name="Moeda 6" xfId="377" xr:uid="{47DF31A1-4A4D-4579-9F05-6D3A3A16C019}"/>
    <cellStyle name="Moeda 6 2" xfId="378" xr:uid="{17858525-6353-4B69-BA3E-8D2136EDA95A}"/>
    <cellStyle name="Moeda 6 2 2" xfId="379" xr:uid="{69947B4F-D360-4581-ABDC-61E7973F214B}"/>
    <cellStyle name="Moeda 6 2 2 2" xfId="833" xr:uid="{70E31005-DE28-4D7A-8590-40DD14DAEB28}"/>
    <cellStyle name="Moeda 6 2 3" xfId="832" xr:uid="{613CF108-BDE9-4648-99FD-263982377E69}"/>
    <cellStyle name="Moeda 6 3" xfId="380" xr:uid="{0FD3273B-E51A-43FB-AA9B-C6FA8F933E19}"/>
    <cellStyle name="Moeda 6 3 2" xfId="834" xr:uid="{9E75F665-3386-4871-9F24-8F36A254D2E8}"/>
    <cellStyle name="Moeda 6 4" xfId="381" xr:uid="{C85D39B0-3662-44B9-9B64-B5830716FB76}"/>
    <cellStyle name="Moeda 6 4 2" xfId="835" xr:uid="{46089223-1C1F-4EA3-9EE7-2F6FC4440600}"/>
    <cellStyle name="Moeda 6_AQPNG_ORC_R01_2013_11_22(OBRA COMPLETA) 29112013-2" xfId="382" xr:uid="{71AF10DE-6799-41DF-8808-957E92F559BA}"/>
    <cellStyle name="Moeda 7" xfId="383" xr:uid="{40019ED4-6499-4C3E-9620-2699C3C3F001}"/>
    <cellStyle name="Moeda 7 2" xfId="384" xr:uid="{B09DBF9F-8C1E-45FC-9088-C9324E3495AC}"/>
    <cellStyle name="Moeda 7 2 2" xfId="837" xr:uid="{998958AC-6621-468C-834D-72D7A7D3B6AB}"/>
    <cellStyle name="Moeda 7 3" xfId="836" xr:uid="{D105BBDE-5C6D-484B-AD47-6303D0C19DB7}"/>
    <cellStyle name="Moeda 8" xfId="385" xr:uid="{2ECE0814-34D5-44EE-9A2E-3BBE37000AB4}"/>
    <cellStyle name="Moeda 8 2" xfId="386" xr:uid="{AEBF13C2-09FB-4197-AC7A-B702468609B9}"/>
    <cellStyle name="Moeda 8 2 2" xfId="839" xr:uid="{D5FEB984-8C32-42F9-BBEF-55D5CDC1EDA9}"/>
    <cellStyle name="Moeda 8 3" xfId="838" xr:uid="{60FA7E74-83D9-45C5-8D20-9389A4FCE640}"/>
    <cellStyle name="Moeda 9" xfId="387" xr:uid="{E97E46D4-1C3A-4833-953F-42386775B16A}"/>
    <cellStyle name="Moeda 9 2" xfId="840" xr:uid="{883F4323-F445-4CB6-99F8-F914F4511BD9}"/>
    <cellStyle name="Moneda [0]_10 AVERIAS MASIVAS + ANT" xfId="388" xr:uid="{6E61BE2E-5715-4145-A94D-E3513C868574}"/>
    <cellStyle name="Moneda_10 AVERIAS MASIVAS + ANT" xfId="389" xr:uid="{CEE498AC-D542-4775-81C8-294455CCB3E1}"/>
    <cellStyle name="Monetario" xfId="390" xr:uid="{074137EB-41B4-49A9-A93C-D417DADBBBDD}"/>
    <cellStyle name="Neutra 2" xfId="391" xr:uid="{38FD6754-AB4B-4E08-ADA8-143DF52976E6}"/>
    <cellStyle name="Neutra 3" xfId="392" xr:uid="{831E41DB-D851-415B-93B3-A54B66DC6E4A}"/>
    <cellStyle name="Neutro 2" xfId="393" xr:uid="{1AD03A2A-9C99-4117-B6CE-CFCC34B727A1}"/>
    <cellStyle name="no dec" xfId="394" xr:uid="{1D5B801A-F82A-484F-A761-093AE4737A31}"/>
    <cellStyle name="Normal" xfId="0" builtinId="0"/>
    <cellStyle name="Normal - Style1" xfId="395" xr:uid="{E1AD682D-0183-4C9B-BBD3-9966915E1C5D}"/>
    <cellStyle name="Normal 10" xfId="396" xr:uid="{C9F174B2-6EB6-4D56-9B8C-27A985831890}"/>
    <cellStyle name="Normal 10 2" xfId="397" xr:uid="{4DFD065C-16DC-47D6-8B08-1C315ADAC9AC}"/>
    <cellStyle name="Normal 10 3" xfId="398" xr:uid="{8711F00C-D049-4116-8C47-6D8D123C747F}"/>
    <cellStyle name="Normal 10 3 2" xfId="399" xr:uid="{04B1D3E7-6DB6-4A8F-A7F2-15F4B44AA935}"/>
    <cellStyle name="Normal 10 4" xfId="400" xr:uid="{FA20848A-ABAD-4AA5-A440-4699137D4B87}"/>
    <cellStyle name="Normal 10 5" xfId="401" xr:uid="{96FB820E-4A8F-44D2-991B-D0E3AD740306}"/>
    <cellStyle name="Normal 10_AQPNG_ORC_R01_2013_11_22(OBRA COMPLETA) 29112013-2" xfId="402" xr:uid="{F6A1A669-2669-4ADE-8B5F-C10384D25B78}"/>
    <cellStyle name="Normal 11" xfId="403" xr:uid="{9337DA6D-729A-45C1-A4F7-5B0225115746}"/>
    <cellStyle name="Normal 11 2" xfId="404" xr:uid="{8D7CDF83-8249-499C-97BE-6F8E271AEA5C}"/>
    <cellStyle name="Normal 11 2 2" xfId="405" xr:uid="{745416BF-30FA-4D86-85D1-E6F3E4466B6D}"/>
    <cellStyle name="Normal 11 3" xfId="406" xr:uid="{354B80E4-BC29-4880-9976-4C4F2E79B9E2}"/>
    <cellStyle name="Normal 11 4" xfId="407" xr:uid="{BDF802F3-1341-4875-AFC9-DE85BD9C67B2}"/>
    <cellStyle name="Normal 11 5" xfId="408" xr:uid="{9AD991D4-8A4A-4E96-B799-A241073C3651}"/>
    <cellStyle name="Normal 11_AQPNG_ORC_R01_2013_11_22(OBRA COMPLETA) 29112013-2" xfId="409" xr:uid="{2EC43C14-1621-433A-97A3-6FF758EC6343}"/>
    <cellStyle name="Normal 12" xfId="410" xr:uid="{CB114A1D-2306-4B6A-8C0E-F9965B2F4664}"/>
    <cellStyle name="Normal 12 2" xfId="411" xr:uid="{35BA7272-FAD1-4BD9-AD25-C878C60A3068}"/>
    <cellStyle name="Normal 12 2 2" xfId="412" xr:uid="{675FE15F-E1B5-4F5B-AA37-A2F767603CB6}"/>
    <cellStyle name="Normal 12 2 3" xfId="413" xr:uid="{61A125A7-912A-42B4-B347-97D8FF78695C}"/>
    <cellStyle name="Normal 12 2_CÁLCULO DE HORAS - tabela MARÇO 2014" xfId="414" xr:uid="{C1D4AC6D-EFFE-459B-8F95-56C63734D3F8}"/>
    <cellStyle name="Normal 12 3" xfId="415" xr:uid="{BEE63DD1-5D40-4A88-8D6C-A0FA04644926}"/>
    <cellStyle name="Normal 12 3 2" xfId="416" xr:uid="{6407EA50-941B-4229-93AE-F15021165711}"/>
    <cellStyle name="Normal 12 3_CÁLCULO DE HORAS - tabela MARÇO 2014" xfId="417" xr:uid="{52BB67D1-02A4-4601-B553-0DE424DD5D88}"/>
    <cellStyle name="Normal 12 4" xfId="418" xr:uid="{B8BF2F73-C923-4A0D-BC5B-6948D21A9158}"/>
    <cellStyle name="Normal 12 5" xfId="419" xr:uid="{EB827EE0-6C91-4BE4-A7C7-BA36C0B280D1}"/>
    <cellStyle name="Normal 12_AQPNG_ORC_R01_2013_11_22(OBRA COMPLETA) 29112013-2" xfId="420" xr:uid="{C0A589EE-968B-4466-A3A0-34441A3BE2A9}"/>
    <cellStyle name="Normal 13" xfId="421" xr:uid="{E41CE7D9-F61F-4619-B842-C14653549BCD}"/>
    <cellStyle name="Normal 14" xfId="422" xr:uid="{D4FB40EA-BCB5-4048-8F56-9C001C10FA34}"/>
    <cellStyle name="Normal 15" xfId="423" xr:uid="{2A7B63D3-F9DA-4632-A6A8-6FD51447D095}"/>
    <cellStyle name="Normal 15 2" xfId="916" xr:uid="{B44B437F-F932-41D0-9B59-3C93EFBE1B9D}"/>
    <cellStyle name="Normal 16" xfId="424" xr:uid="{D23D6DB0-2949-48FA-AD17-FF00B1CAD227}"/>
    <cellStyle name="Normal 17" xfId="425" xr:uid="{35D7CA8A-A22B-4B6C-9FA2-F432300C2F2E}"/>
    <cellStyle name="Normal 18" xfId="426" xr:uid="{48249072-3F10-4CC8-A2D0-C7242E213C22}"/>
    <cellStyle name="Normal 19" xfId="427" xr:uid="{DBE4EF9D-8872-46D6-8682-4622825E36C9}"/>
    <cellStyle name="Normal 2" xfId="428" xr:uid="{ACC9679B-E39F-4AE6-88E6-3F307E927013}"/>
    <cellStyle name="Normal 2 2" xfId="429" xr:uid="{9F0B710A-D6FF-441C-867F-0190693A7A4B}"/>
    <cellStyle name="Normal 2 2 2" xfId="430" xr:uid="{87778354-CB6A-41A9-81E1-C14C303B7729}"/>
    <cellStyle name="Normal 2 2 3" xfId="431" xr:uid="{ED884F11-7BE3-4596-837A-B5EEBE6D2D52}"/>
    <cellStyle name="Normal 2 2 3 2" xfId="432" xr:uid="{54750068-DE15-4D31-8A8B-FE7541076530}"/>
    <cellStyle name="Normal 2 2 4" xfId="433" xr:uid="{F2A6308B-7AC7-462C-86B7-75701E113B08}"/>
    <cellStyle name="Normal 2 2 4 2" xfId="434" xr:uid="{515C0EB9-D244-465D-AEC0-9BD0BBFDDD2D}"/>
    <cellStyle name="Normal 2 2 5" xfId="435" xr:uid="{CD6B1EEA-0007-438B-BBCD-4203E92E5152}"/>
    <cellStyle name="Normal 2 2 6" xfId="436" xr:uid="{750B617A-DC82-41C9-A370-534DFEE78E80}"/>
    <cellStyle name="Normal 2 2 7" xfId="437" xr:uid="{CC436188-B3C6-4E61-9D54-94C8AAFB15DA}"/>
    <cellStyle name="Normal 2 2 8" xfId="438" xr:uid="{D5AA285E-D511-429A-8F46-8E2701832A89}"/>
    <cellStyle name="Normal 2 2_CEEP BANDEIRANTES - REV. SUELY" xfId="439" xr:uid="{9B7F2EB0-4814-43F1-A035-B000CF4B931C}"/>
    <cellStyle name="Normal 2 3" xfId="440" xr:uid="{1DF2124E-602F-47A6-B5EF-A95383B2F732}"/>
    <cellStyle name="Normal 2 3 2" xfId="441" xr:uid="{13017B3E-BC5F-4E85-9484-ED184CF6E3D1}"/>
    <cellStyle name="Normal 2 3 2 2" xfId="442" xr:uid="{17F418F5-3955-4C66-BD5F-0CD6D33D88A8}"/>
    <cellStyle name="Normal 2 3 2 3" xfId="443" xr:uid="{3E327D8D-943E-4C4B-A019-E9A9A6D67B3D}"/>
    <cellStyle name="Normal 2 3 3" xfId="444" xr:uid="{C7703268-63F1-4033-9AF0-8C7004353104}"/>
    <cellStyle name="Normal 2 3 4" xfId="445" xr:uid="{6EEA279A-055C-4F16-B990-F5E936D1614D}"/>
    <cellStyle name="Normal 2 4" xfId="446" xr:uid="{26BE6276-5396-4684-82A8-C3CFE1E2AC20}"/>
    <cellStyle name="Normal 2 4 2" xfId="447" xr:uid="{3A47419E-B307-4C54-89C8-FC7AB1710E4F}"/>
    <cellStyle name="Normal 2 5" xfId="448" xr:uid="{41FAF8E4-CCEF-4D34-B3EB-7347637D6E29}"/>
    <cellStyle name="Normal 2 6" xfId="449" xr:uid="{4AFC04E5-BAB3-4380-AC94-36E7984BBCC7}"/>
    <cellStyle name="Normal 2 7" xfId="450" xr:uid="{09863D70-A126-406D-B168-8C8F8539480B}"/>
    <cellStyle name="Normal 2 8" xfId="923" xr:uid="{097F4793-876C-42F5-B69B-3FFAF9A8676B}"/>
    <cellStyle name="Normal 2_0130.02.IMUNIZAÇÃO SGA_PLANILHA ORÇAMENTARIA.R05" xfId="451" xr:uid="{79E418C2-1A5D-41FA-B90B-7EBD8DBDE9DB}"/>
    <cellStyle name="Normal 20" xfId="452" xr:uid="{0A338D09-D7F4-456D-BD45-E2FDB76F9E32}"/>
    <cellStyle name="Normal 21" xfId="453" xr:uid="{E770A0A8-4F4D-46C6-ACC9-572E6A4C141E}"/>
    <cellStyle name="Normal 22" xfId="454" xr:uid="{919DBA97-5D77-475A-BFA0-2F40AAF0D057}"/>
    <cellStyle name="Normal 23" xfId="455" xr:uid="{22C3E4AE-4618-4AA7-B525-4160B85EBA28}"/>
    <cellStyle name="Normal 24" xfId="456" xr:uid="{E88FE07F-993A-4B56-9A5A-9563E3758B92}"/>
    <cellStyle name="Normal 25" xfId="457" xr:uid="{26E6CA5C-76CB-476E-8415-BA82200721F3}"/>
    <cellStyle name="Normal 26" xfId="458" xr:uid="{D1DFA9DB-5A6F-4DCC-A524-8A1CF38407F3}"/>
    <cellStyle name="Normal 27" xfId="459" xr:uid="{9108C083-5537-42F0-8A6D-9F71937ED2E3}"/>
    <cellStyle name="Normal 28" xfId="460" xr:uid="{8E4B3EBC-0E6E-4190-AEB3-3BADEB6B9DCE}"/>
    <cellStyle name="Normal 3" xfId="461" xr:uid="{5D47672E-800D-4C71-8857-C5DFFFD27DAA}"/>
    <cellStyle name="Normal 3 2" xfId="462" xr:uid="{10B0A7E4-0739-4295-8BF2-515C621ECF84}"/>
    <cellStyle name="Normal 3 2 2" xfId="900" xr:uid="{481DD234-8D29-4668-BB9C-94C5E435D001}"/>
    <cellStyle name="Normal 3 3" xfId="463" xr:uid="{9D0EFCF4-EF83-42AF-B2B2-4CFB1169E334}"/>
    <cellStyle name="Normal 3 3 2" xfId="464" xr:uid="{5E052B28-76C7-4D2F-8DB1-13D88A9075A8}"/>
    <cellStyle name="Normal 3 4" xfId="465" xr:uid="{42FFEE6B-8C97-474B-9456-B0B4D47DD4B8}"/>
    <cellStyle name="Normal 3 5" xfId="466" xr:uid="{EB9C985C-AFEE-4B49-BF62-A04B3AAE603F}"/>
    <cellStyle name="Normal 3 6" xfId="467" xr:uid="{55053B16-A7FB-480F-8A03-C78D5255983E}"/>
    <cellStyle name="Normal 3 7" xfId="468" xr:uid="{E4DCCD6C-2BCD-4FA7-A65C-0F3A12205F3E}"/>
    <cellStyle name="Normal 3 8" xfId="922" xr:uid="{E1F3083E-1131-48BB-B32D-2CD532281B79}"/>
    <cellStyle name="Normal 3_Planilha RETROFIT PALÁCIO - VRF  DEZEMBRO  2013 CRONOGRAMA 15 MESES _ R02 - 2" xfId="469" xr:uid="{E2F3970C-5AB4-41BF-AE6F-01E3815FF32C}"/>
    <cellStyle name="Normal 32" xfId="470" xr:uid="{7FAE9156-D1ED-441C-B936-5765B27A0CC4}"/>
    <cellStyle name="Normal 4" xfId="5" xr:uid="{D7300763-A071-4EA9-ABC7-4B415AEFA768}"/>
    <cellStyle name="Normal 4 10" xfId="471" xr:uid="{FE70F0D8-66E2-451C-8144-DC1EB8529AA4}"/>
    <cellStyle name="Normal 4 11" xfId="908" xr:uid="{CCE1340E-DE84-4CC3-B055-43F3D6A08144}"/>
    <cellStyle name="Normal 4 2" xfId="472" xr:uid="{5430D421-DB27-4F5F-8683-0271975D2B1E}"/>
    <cellStyle name="Normal 4 3" xfId="473" xr:uid="{C1405A95-67C2-40EF-A9F0-14F28077489E}"/>
    <cellStyle name="Normal 4 3 2" xfId="474" xr:uid="{42BBB8A3-98CF-48E5-86C4-3C3503F5561D}"/>
    <cellStyle name="Normal 4 3 2 2" xfId="475" xr:uid="{F11A6663-2433-4E36-80C5-E6B07E2EDDE7}"/>
    <cellStyle name="Normal 4 3 3" xfId="476" xr:uid="{080C1846-2B7A-4FFA-83DB-78AB51BA2045}"/>
    <cellStyle name="Normal 4 3 4" xfId="477" xr:uid="{195FDAA0-E5AF-4781-A986-205ABF799FCF}"/>
    <cellStyle name="Normal 4 3_AQPNG_ORC_R01_2013_11_22(OBRA COMPLETA) 29112013-2" xfId="478" xr:uid="{6E9FBC6A-B0D0-46CC-BDBE-D821E69B0698}"/>
    <cellStyle name="Normal 4 4" xfId="479" xr:uid="{277F636E-2964-4ACB-8BCC-BDE75359AFBE}"/>
    <cellStyle name="Normal 4 4 2" xfId="480" xr:uid="{182A38AF-E59F-4226-B944-FBD458F19699}"/>
    <cellStyle name="Normal 4 5" xfId="481" xr:uid="{6BC8F8EB-9024-4C7D-A615-9F99B1F50A55}"/>
    <cellStyle name="Normal 4 6" xfId="482" xr:uid="{44949415-2F2B-494C-BA78-8F9D508092D0}"/>
    <cellStyle name="Normal 4 7" xfId="483" xr:uid="{E11E1790-863B-4F13-8ECC-51609F2CC5C2}"/>
    <cellStyle name="Normal 4 8" xfId="484" xr:uid="{B7EB7541-4FBD-43B1-9136-C29ADE74EA0E}"/>
    <cellStyle name="Normal 4 9" xfId="485" xr:uid="{51786E32-607A-421E-94D0-70203B05D25D}"/>
    <cellStyle name="Normal 4_CEEP BANDEIRANTES - REV. SUELY" xfId="486" xr:uid="{AE757ABD-4FD3-4B1D-A6EF-CD14A79BEF84}"/>
    <cellStyle name="Normal 40" xfId="487" xr:uid="{2F29916B-B61E-4AF3-A4CE-6634DAFFE8EC}"/>
    <cellStyle name="Normal 44" xfId="488" xr:uid="{E8C145D6-47D4-489C-8EAB-7FA014546415}"/>
    <cellStyle name="Normal 5" xfId="2" xr:uid="{5CB64322-9CCC-4D48-BA93-19AE51CE35B3}"/>
    <cellStyle name="Normal 5 2" xfId="489" xr:uid="{E5736C45-ACF2-433F-A19F-F4F9A9878C89}"/>
    <cellStyle name="Normal 5 3" xfId="490" xr:uid="{11D3BB38-1714-4802-ABC7-A70D52F1CF9C}"/>
    <cellStyle name="Normal 5 4" xfId="491" xr:uid="{84168FE6-6AFB-4AEB-A9E0-702A161DAC3D}"/>
    <cellStyle name="Normal 5 5" xfId="492" xr:uid="{1D8DBE0A-5094-4494-96D1-0F33CA00D409}"/>
    <cellStyle name="Normal 5 6" xfId="897" xr:uid="{61621EE2-0855-42A1-BF61-9BB55F5B7642}"/>
    <cellStyle name="Normal 6" xfId="493" xr:uid="{3F9F8EF1-255B-4F67-BA7C-A903F23B5778}"/>
    <cellStyle name="Normal 6 2" xfId="494" xr:uid="{F75C2A27-ADFC-40AB-9CFD-35016A72B3FC}"/>
    <cellStyle name="Normal 6 2 2" xfId="495" xr:uid="{C121837E-742E-457F-BCE3-EFFF770E44D7}"/>
    <cellStyle name="Normal 6 3" xfId="496" xr:uid="{40EA255E-D263-4B95-BC0C-1CFC3B1DCF52}"/>
    <cellStyle name="Normal 6_Cópia de CEEP INDÍGENA DO PARANÁ  - LICITAÇÃO" xfId="497" xr:uid="{8E725090-2685-4EEF-9C62-EED69CB72DF4}"/>
    <cellStyle name="Normal 7" xfId="498" xr:uid="{0C09B66C-7EC6-4ED4-8AF4-6BAA02E1D37B}"/>
    <cellStyle name="Normal 7 2" xfId="499" xr:uid="{125B69E3-09AA-45E3-9760-5AEBD19ACF44}"/>
    <cellStyle name="Normal 8" xfId="500" xr:uid="{F3AA3D18-120A-42E0-8CD6-50BE955C4E2F}"/>
    <cellStyle name="Normal 8 2" xfId="501" xr:uid="{FD3A6F0D-BED0-45BF-918D-DBC42DA2A9FB}"/>
    <cellStyle name="Normal 8 3" xfId="502" xr:uid="{74C478F5-8275-4F32-81C5-43E41B31EB16}"/>
    <cellStyle name="Normal 9" xfId="503" xr:uid="{BFAC34F4-5BE9-41AB-8B82-26AE21336F3F}"/>
    <cellStyle name="Normal 9 2" xfId="504" xr:uid="{73A84595-67CF-45E9-85F5-659FE2DB6969}"/>
    <cellStyle name="Normal 9 3" xfId="505" xr:uid="{06189A0E-807D-496F-8E3A-91DD22780950}"/>
    <cellStyle name="Normal 9_AQPNG_ORC_R01_2013_11_22(OBRA COMPLETA) 29112013-2" xfId="506" xr:uid="{CF16B8FA-8901-4A83-A068-C028F52138CF}"/>
    <cellStyle name="Nota 2" xfId="507" xr:uid="{19BC0E07-AB93-4666-8DF8-0AFE900B883C}"/>
    <cellStyle name="Nota 2 2" xfId="508" xr:uid="{E2F3597F-22CF-4BC8-A1AC-42EF04071E6A}"/>
    <cellStyle name="Nota 2 2 2" xfId="509" xr:uid="{7381F891-F69E-4800-A744-66E56597AA24}"/>
    <cellStyle name="Nota 2 2_CÁLCULO DE HORAS - tabela MARÇO 2014" xfId="510" xr:uid="{516C88C8-DE8C-40CA-BD4D-32192F4C8F15}"/>
    <cellStyle name="Nota 2 3" xfId="511" xr:uid="{A04EC682-1206-4B67-87A5-71E8198A3D75}"/>
    <cellStyle name="Nota 2 3 2" xfId="512" xr:uid="{583CFA19-21F1-4EE2-9581-A6089B807FC6}"/>
    <cellStyle name="Nota 2 3_CÁLCULO DE HORAS - tabela MARÇO 2014" xfId="513" xr:uid="{8E27269A-1BE5-43F4-8878-8B6F0C279E84}"/>
    <cellStyle name="Nota 2 4" xfId="514" xr:uid="{3C1DDE6A-47F2-417B-B448-D905661C6FD9}"/>
    <cellStyle name="Nota 2_AQPNG_ORC_R01_2013_11_22(OBRA COMPLETA) 29112013-2" xfId="515" xr:uid="{22B176DC-05DE-4B97-929F-C469F51F29C9}"/>
    <cellStyle name="Nota 3" xfId="516" xr:uid="{535E2025-9F95-47D5-B081-0DC23123A36F}"/>
    <cellStyle name="Nota 3 2" xfId="517" xr:uid="{B05B4DB8-B9B8-4516-80A1-B4AD80A7D651}"/>
    <cellStyle name="Nota 3_CÁLCULO DE HORAS - tabela MARÇO 2014" xfId="518" xr:uid="{3E113781-2254-475B-A2DB-5840B8B3014F}"/>
    <cellStyle name="Nota 4" xfId="519" xr:uid="{2AD01AD3-0BCD-4181-9D36-C8D71F8D240C}"/>
    <cellStyle name="Nota 5" xfId="520" xr:uid="{8DF2F2F4-CDE9-4CEC-BAD6-63C77B5F2069}"/>
    <cellStyle name="Nota 6" xfId="521" xr:uid="{E4F7BA1E-6158-4729-9AE9-2206A1DC8537}"/>
    <cellStyle name="Nota 6 2" xfId="522" xr:uid="{871C8772-5B0D-4CE8-ABB0-877EA357DAC2}"/>
    <cellStyle name="Percent" xfId="523" xr:uid="{037F4524-22B2-428B-AA4D-2398EF5BFF77}"/>
    <cellStyle name="Percent [2]" xfId="524" xr:uid="{3E7D03DA-36D1-48F2-A777-BB581EB94866}"/>
    <cellStyle name="Percentagem 2" xfId="525" xr:uid="{1C6CDD26-FF67-481E-BE93-6A1829DF7121}"/>
    <cellStyle name="Percentagem 2 2" xfId="526" xr:uid="{E1124300-E552-485B-8D3F-E5D7568174AA}"/>
    <cellStyle name="Percentagem 2 3" xfId="527" xr:uid="{840593A7-642D-453B-8D24-2F5ECA7E6FCD}"/>
    <cellStyle name="Percentagem 2_AQPNG_ORC_R01_2013_11_22(OBRA COMPLETA) 29112013-2" xfId="528" xr:uid="{260DF1C2-21AB-4C9E-9F53-BDD2C05646B6}"/>
    <cellStyle name="Percentagem 3" xfId="529" xr:uid="{1F2D3483-AD36-4FE6-8EC1-856543DD8FFA}"/>
    <cellStyle name="Percentagem 3 2" xfId="530" xr:uid="{C56A9406-E0C7-4F22-8123-39D2417B1002}"/>
    <cellStyle name="Percentagem 3_AQPNG_ORC_R01_2013_11_22(OBRA COMPLETA) 29112013-2" xfId="531" xr:uid="{B59D9D93-58E1-4EEF-A167-6EFDDC622706}"/>
    <cellStyle name="Percentagem 4" xfId="532" xr:uid="{D5DED5AA-13CE-4F53-81AB-8DF271282C96}"/>
    <cellStyle name="Percentagem 4 2" xfId="533" xr:uid="{36D3D3F8-FF72-41D1-9919-73EA0EF42BAB}"/>
    <cellStyle name="Percentagem 4_AQPNG_ORC_R01_2013_11_22(OBRA COMPLETA) 29112013-2" xfId="534" xr:uid="{B9076270-1BD5-4BDC-B736-6DF56BB1F63A}"/>
    <cellStyle name="PLANILHA ANALITICA" xfId="535" xr:uid="{25C3F9CB-48F9-415F-B5DE-ED937468AD67}"/>
    <cellStyle name="PLANILHA ANALITICA 2" xfId="536" xr:uid="{95848296-5064-4600-AB48-A2F2F9CDF91E}"/>
    <cellStyle name="PLANILHA ANALITICA_AQPNG_ORC_R01_2013_11_22(OBRA COMPLETA) 29112013-2" xfId="537" xr:uid="{F0312D64-D2B9-424F-979C-51EBE334A92F}"/>
    <cellStyle name="planilhas" xfId="538" xr:uid="{2B6BD74B-6209-465B-AF25-8683F9ADD8DA}"/>
    <cellStyle name="Porcentagem" xfId="3" builtinId="5"/>
    <cellStyle name="Porcentagem 2" xfId="539" xr:uid="{9310E88C-34B7-4AD4-94CD-414DF246ECD0}"/>
    <cellStyle name="Porcentagem 2 10" xfId="540" xr:uid="{9348AC79-A76A-4DA0-A249-BFDDED0C2671}"/>
    <cellStyle name="Porcentagem 2 11" xfId="541" xr:uid="{6D250320-9614-4C8D-A130-DC26D06E5B66}"/>
    <cellStyle name="Porcentagem 2 2" xfId="542" xr:uid="{B9DAC285-8143-4D53-A119-12DC19C95B57}"/>
    <cellStyle name="Porcentagem 2 2 2" xfId="543" xr:uid="{E06BCF8F-0E60-40CB-B07E-D1C2B1428DA7}"/>
    <cellStyle name="Porcentagem 2 2 3" xfId="544" xr:uid="{9596B7C5-AFA5-42D2-8BA0-D686B07D76D3}"/>
    <cellStyle name="Porcentagem 2 2_AQPNG_ORC_R01_2013_11_22(OBRA COMPLETA) 29112013-2" xfId="545" xr:uid="{7C636A8D-1CBC-46E1-A586-7D298B09FD69}"/>
    <cellStyle name="Porcentagem 2 3" xfId="546" xr:uid="{EA2BE254-3024-4D7E-AAAD-901044DDC9DF}"/>
    <cellStyle name="Porcentagem 2 3 2" xfId="547" xr:uid="{08F25A21-C6BB-400C-970B-FEEF07490C93}"/>
    <cellStyle name="Porcentagem 2 3_AQPNG_ORC_R01_2013_11_22(OBRA COMPLETA) 29112013-2" xfId="548" xr:uid="{FC8B93AD-8CBF-4EFE-9A34-0A1C86F4E428}"/>
    <cellStyle name="Porcentagem 2 4" xfId="549" xr:uid="{01A1D587-6922-46D9-B9C3-4DFF8B4E5070}"/>
    <cellStyle name="Porcentagem 2 4 2" xfId="550" xr:uid="{6D401927-BE7A-4336-895E-B8E7AAF5DF84}"/>
    <cellStyle name="Porcentagem 2 4_AQPNG_ORC_R01_2013_11_22(OBRA COMPLETA) 29112013-2" xfId="551" xr:uid="{A74B9F5A-19C1-417B-A160-6ABBFF8DD6D9}"/>
    <cellStyle name="Porcentagem 2 5" xfId="552" xr:uid="{6CB8B2CD-8380-400F-9F46-F6E9ABB5656E}"/>
    <cellStyle name="Porcentagem 2 5 2" xfId="553" xr:uid="{9BE01E8C-9400-458A-B269-92DE843C7347}"/>
    <cellStyle name="Porcentagem 2 5_AQPNG_ORC_R01_2013_11_22(OBRA COMPLETA) 29112013-2" xfId="554" xr:uid="{0BB8B811-AD37-446A-9540-9E48F87AE6F7}"/>
    <cellStyle name="Porcentagem 2 6" xfId="555" xr:uid="{3C9A4593-AE55-4832-A62F-84E0F4B46669}"/>
    <cellStyle name="Porcentagem 2 6 2" xfId="556" xr:uid="{10EC28F8-C850-4156-B35F-C29C3E0CAA0A}"/>
    <cellStyle name="Porcentagem 2 7" xfId="557" xr:uid="{2D3B431A-92AB-4203-B372-3123977A6B22}"/>
    <cellStyle name="Porcentagem 2 8" xfId="558" xr:uid="{D1484663-538E-4FF5-A30F-64F6B7162772}"/>
    <cellStyle name="Porcentagem 2 9" xfId="559" xr:uid="{B25789D1-1699-4D3B-9CB9-04EE33776445}"/>
    <cellStyle name="Porcentagem 2_AQPNG_ORC_R01_2013_11_22(OBRA COMPLETA) 29112013-2" xfId="560" xr:uid="{F436E7D0-3593-4DAE-9075-5359C47B374E}"/>
    <cellStyle name="Porcentagem 3" xfId="561" xr:uid="{CB9C07BE-3F99-4BAA-93C6-5D6602C1886F}"/>
    <cellStyle name="Porcentagem 3 2" xfId="562" xr:uid="{F005EE5A-E191-47BA-8573-B110B5DCE41F}"/>
    <cellStyle name="Porcentagem 3 3" xfId="563" xr:uid="{AAD9FAAC-C5A5-4832-AE5F-8AC8675E7365}"/>
    <cellStyle name="Porcentagem 3 4" xfId="564" xr:uid="{FDC6DA55-6BF9-4852-BDF1-3E39D94965E4}"/>
    <cellStyle name="Porcentagem 3 5" xfId="565" xr:uid="{C58797C6-BC7F-4EC4-977F-2279E4A1F6B5}"/>
    <cellStyle name="Porcentagem 3 6" xfId="896" xr:uid="{697089B1-9C6E-443B-8065-B8B27EFFAF0F}"/>
    <cellStyle name="Porcentagem 3_AQPNG_ORC_R01_2013_11_22(OBRA COMPLETA) 29112013-2" xfId="566" xr:uid="{D5B875F1-3B62-4074-931D-F6B4D360765B}"/>
    <cellStyle name="Porcentagem 4" xfId="567" xr:uid="{6E198CBD-F6A6-4E23-A986-CD63FFF5D9F6}"/>
    <cellStyle name="Porcentagem 4 2" xfId="568" xr:uid="{9A40F2FD-6269-4A02-922F-084739ACB207}"/>
    <cellStyle name="Porcentagem 4 2 2" xfId="569" xr:uid="{1414DF47-47DD-4A26-8B41-564BF9A70B8F}"/>
    <cellStyle name="Porcentagem 4 3" xfId="570" xr:uid="{DE0B6728-8A5F-4F5E-B17F-4BC65AE2B3FA}"/>
    <cellStyle name="Porcentagem 4 4" xfId="571" xr:uid="{62E5BC20-5028-4AE8-9211-042F4CA64D13}"/>
    <cellStyle name="Porcentagem 4 5" xfId="572" xr:uid="{8D77C43B-2D30-4A08-83B9-55E07C3FBDC8}"/>
    <cellStyle name="Porcentagem 4_AQPNG_ORC_R01_2013_11_22(OBRA COMPLETA) 29112013-2" xfId="573" xr:uid="{03E3F1C5-329F-4B6B-B031-67B9F834D490}"/>
    <cellStyle name="Porcentagem 5" xfId="574" xr:uid="{EED95491-C944-4A25-9541-196954A702B6}"/>
    <cellStyle name="Porcentagem 5 2" xfId="575" xr:uid="{B178E46C-EDD5-4577-8FA0-218F961976F9}"/>
    <cellStyle name="Porcentaje" xfId="576" xr:uid="{AE997431-B368-4272-AD1D-A812A69C3AB6}"/>
    <cellStyle name="RM" xfId="577" xr:uid="{65C12E1B-DFBE-4610-9459-195E73C5A9E3}"/>
    <cellStyle name="Saída 2" xfId="578" xr:uid="{ACC2A5C4-2D01-4452-94DD-D059CD7EC671}"/>
    <cellStyle name="Saída 2 2" xfId="579" xr:uid="{A6FBCF54-D4B5-453B-9003-B946EF048D8E}"/>
    <cellStyle name="Saída 2 2 2" xfId="580" xr:uid="{BC27C0B2-B7BB-4724-8471-2A6630D9832E}"/>
    <cellStyle name="Saída 2 2_CÁLCULO DE HORAS - tabela MARÇO 2014" xfId="581" xr:uid="{0BB75DE3-D2EA-4D03-B077-DD9FB2268A7F}"/>
    <cellStyle name="Saída 2 3" xfId="582" xr:uid="{45DCE339-97FD-41D4-B4FD-E432F154630A}"/>
    <cellStyle name="Saída 2 3 2" xfId="583" xr:uid="{A9307153-CC8E-494C-8535-B6331EC71B99}"/>
    <cellStyle name="Saída 2 3_CÁLCULO DE HORAS - tabela MARÇO 2014" xfId="584" xr:uid="{226DEDDF-FD3C-4E6F-AFB2-4618FF030FEB}"/>
    <cellStyle name="Saída 2 4" xfId="585" xr:uid="{6FFF1015-D9C4-462B-B39B-1430F1F0E17E}"/>
    <cellStyle name="Saída 2_AQPNG_ORC_R01_2013_11_22(OBRA COMPLETA) 29112013-2" xfId="586" xr:uid="{2851D777-83DE-4A91-A64C-7CDCD239C560}"/>
    <cellStyle name="Saída 3" xfId="587" xr:uid="{FFCE0D61-EB3D-465D-8789-85032996010B}"/>
    <cellStyle name="Saída 3 2" xfId="588" xr:uid="{CDB9B4D7-8EB2-4DDC-9317-00AF1CD19E08}"/>
    <cellStyle name="Saída 3_CÁLCULO DE HORAS - tabela MARÇO 2014" xfId="589" xr:uid="{E203025F-859C-4C0D-A174-C96BE73F370A}"/>
    <cellStyle name="Separador de m" xfId="590" xr:uid="{175C22DE-5BD5-462C-9F89-BD0F7729D7AC}"/>
    <cellStyle name="Separador de milhares 2" xfId="591" xr:uid="{65199967-97AF-4640-A11E-153DD3FBFB1A}"/>
    <cellStyle name="Separador de milhares 2 10" xfId="592" xr:uid="{4FB18416-7513-44D2-84B9-31EFF7F59CCA}"/>
    <cellStyle name="Separador de milhares 2 10 2" xfId="593" xr:uid="{B62037ED-4339-4368-AB35-A066C44FDD2D}"/>
    <cellStyle name="Separador de milhares 2 10 2 2" xfId="594" xr:uid="{90E6DD1F-0B8D-4EDE-BF26-C98E73992BB7}"/>
    <cellStyle name="Separador de milhares 2 10 2 2 2" xfId="842" xr:uid="{DE608E92-9C79-4716-AD20-9183D41CC75D}"/>
    <cellStyle name="Separador de milhares 2 10 2 3" xfId="841" xr:uid="{C7289024-1586-41F2-9A5D-EF2C1C0B34DF}"/>
    <cellStyle name="Separador de milhares 2 11" xfId="595" xr:uid="{D2B28AA5-AD08-4423-BCB9-999FDA21ACD5}"/>
    <cellStyle name="Separador de milhares 2 2" xfId="596" xr:uid="{18B104D1-4186-4A50-9BCE-C6E9D7A83A16}"/>
    <cellStyle name="Separador de milhares 2 2 2" xfId="597" xr:uid="{DE82C952-8EB6-436E-86ED-A60C32C3D402}"/>
    <cellStyle name="Separador de milhares 2 2 2 2" xfId="598" xr:uid="{B335269C-9802-4A99-A465-D52C3D92CAA1}"/>
    <cellStyle name="Separador de milhares 2 2 2 3" xfId="843" xr:uid="{01721C04-0A66-49D9-8CFD-2B9F373CA96B}"/>
    <cellStyle name="Separador de milhares 2 2 3" xfId="599" xr:uid="{AE611CDF-FCC6-4AA5-9674-CFDF77605887}"/>
    <cellStyle name="Separador de milhares 2 2_AQPNG_ORC_R01_2013_11_22(OBRA COMPLETA) 29112013-2" xfId="600" xr:uid="{790730C8-7BB8-4C3B-BD06-72B9EA012CE1}"/>
    <cellStyle name="Separador de milhares 2 3" xfId="601" xr:uid="{BDC60461-A061-4B17-9217-9AFFFE71D01D}"/>
    <cellStyle name="Separador de milhares 2 3 2" xfId="602" xr:uid="{1184CE92-8B4E-48BC-9B37-E8E13949712B}"/>
    <cellStyle name="Separador de milhares 2 3 3" xfId="603" xr:uid="{26F0CC3D-DD38-4A49-98F0-655993FC8DC0}"/>
    <cellStyle name="Separador de milhares 2 3 4" xfId="844" xr:uid="{8628ED69-8C4C-45F3-AC1A-2FEF636042CA}"/>
    <cellStyle name="Separador de milhares 2 3_AQPNG_ORC_R01_2013_11_22(OBRA COMPLETA) 29112013-2" xfId="604" xr:uid="{472EFD18-4CE8-427A-AD42-337A9B318A1B}"/>
    <cellStyle name="Separador de milhares 2 4" xfId="605" xr:uid="{B6B6C0EF-0AB6-4CB0-8509-C536AC473C11}"/>
    <cellStyle name="Separador de milhares 2 4 2" xfId="606" xr:uid="{AC4903A0-30EF-4CCF-B21F-77A70C8B2818}"/>
    <cellStyle name="Separador de milhares 2 4_AQPNG_ORC_R01_2013_11_22(OBRA COMPLETA) 29112013-2" xfId="607" xr:uid="{98355AC4-33E4-4470-824F-AAD9ABE909A7}"/>
    <cellStyle name="Separador de milhares 2 5" xfId="608" xr:uid="{9A72F910-CD0A-4F8E-8A1E-9816F8D7DC4F}"/>
    <cellStyle name="Separador de milhares 2 5 2" xfId="609" xr:uid="{B57B3C42-A093-4DE1-B41F-496DEFD2E876}"/>
    <cellStyle name="Separador de milhares 2 5 2 2" xfId="610" xr:uid="{ED553427-CF7D-4605-9B94-2CB0B4E3DE9F}"/>
    <cellStyle name="Separador de milhares 2 5 2 2 2" xfId="846" xr:uid="{8E2A1F15-8273-429E-A07B-4F8DA49C4FEB}"/>
    <cellStyle name="Separador de milhares 2 5 2 3" xfId="845" xr:uid="{ED5BE80C-B852-44E3-B7E9-2B3697A2742B}"/>
    <cellStyle name="Separador de milhares 2 5 3" xfId="611" xr:uid="{55C6C5F3-54AB-48E6-A83F-DF6AF29207A9}"/>
    <cellStyle name="Separador de milhares 2 5_AQPNG_ORC_R01_2013_11_22(OBRA COMPLETA) 29112013-2" xfId="612" xr:uid="{C8B79394-C271-473F-80A3-51073DD0278F}"/>
    <cellStyle name="Separador de milhares 2 6" xfId="613" xr:uid="{96FDD416-771F-43B7-8C7B-6B1DADE46FA7}"/>
    <cellStyle name="Separador de milhares 2 6 2" xfId="614" xr:uid="{DCB2AA56-B94F-4BFF-9F8C-06C52FCEF56C}"/>
    <cellStyle name="Separador de milhares 2 6 2 2" xfId="848" xr:uid="{2E25B6B5-C91D-4AA5-8F81-6875A7E8B8C2}"/>
    <cellStyle name="Separador de milhares 2 6 3" xfId="615" xr:uid="{8ABF7B4C-BCD3-41CB-9B15-366F36FED729}"/>
    <cellStyle name="Separador de milhares 2 6 3 2" xfId="849" xr:uid="{7A08D3CF-AFF3-4A28-BA8D-8694AB071206}"/>
    <cellStyle name="Separador de milhares 2 6 4" xfId="847" xr:uid="{C01E48CF-531D-4E9A-B36F-78C8E3468853}"/>
    <cellStyle name="Separador de milhares 2 7" xfId="616" xr:uid="{36B3AEE5-4E3F-4635-95AB-4F93597F11E7}"/>
    <cellStyle name="Separador de milhares 2 7 2" xfId="617" xr:uid="{6C935E33-F547-4234-907B-E5911E7778F5}"/>
    <cellStyle name="Separador de milhares 2 7 2 2" xfId="618" xr:uid="{2BF4FBB1-3340-4C8B-97C9-59975DF46C95}"/>
    <cellStyle name="Separador de milhares 2 7 2 2 2" xfId="851" xr:uid="{39FD9A59-BEEC-4AA2-AFDA-5E998219BC6C}"/>
    <cellStyle name="Separador de milhares 2 7 2 3" xfId="850" xr:uid="{EE37706D-E2D1-4061-8AC8-47C0DD94F414}"/>
    <cellStyle name="Separador de milhares 2 8" xfId="619" xr:uid="{460F429A-B2B5-4658-BE13-E52EF67BDC29}"/>
    <cellStyle name="Separador de milhares 2 8 2" xfId="620" xr:uid="{9E9E26C9-80A8-4262-A7E3-7EE2A0C57CF4}"/>
    <cellStyle name="Separador de milhares 2 8 2 2" xfId="621" xr:uid="{D0A63C9A-6175-43D8-B71F-6C7D6E0E6BAF}"/>
    <cellStyle name="Separador de milhares 2 8 2 2 2" xfId="853" xr:uid="{F996B801-636C-460A-89DC-6C01DE001B63}"/>
    <cellStyle name="Separador de milhares 2 8 2 3" xfId="852" xr:uid="{593E5ED2-1757-4A65-9537-A7509D857F50}"/>
    <cellStyle name="Separador de milhares 2 9" xfId="622" xr:uid="{877931A2-157A-4389-AC21-08B121E94340}"/>
    <cellStyle name="Separador de milhares 2 9 2" xfId="623" xr:uid="{BDC184DB-F1CA-499B-8892-7042A104A6A6}"/>
    <cellStyle name="Separador de milhares 2 9 2 2" xfId="624" xr:uid="{5CAE7E09-E36E-4D44-B66F-0570FACD4C1D}"/>
    <cellStyle name="Separador de milhares 2 9 2 2 2" xfId="855" xr:uid="{49EC6D88-C85C-4835-A85B-08A622A230F0}"/>
    <cellStyle name="Separador de milhares 2 9 2 3" xfId="854" xr:uid="{39527B89-02C3-4C2E-964E-48AC08E461DE}"/>
    <cellStyle name="Separador de milhares 2_AQPNG_ORC_R01_2013_11_22(OBRA COMPLETA) 29112013-2" xfId="625" xr:uid="{D5D16B1D-E652-4AA3-8D28-CDED2740BECA}"/>
    <cellStyle name="Separador de milhares 3" xfId="626" xr:uid="{CCDB097F-B921-455E-95BE-9B8B9B802107}"/>
    <cellStyle name="Separador de milhares 3 2" xfId="627" xr:uid="{470FD80F-B8CA-4BB3-A3A3-C4598C82B695}"/>
    <cellStyle name="Separador de milhares 3 2 2" xfId="628" xr:uid="{ADFFA59E-381A-4A1E-A561-B49C1C34F009}"/>
    <cellStyle name="Separador de milhares 3 2 3" xfId="629" xr:uid="{6F0C44CF-412B-42AC-9406-8BF4593A0775}"/>
    <cellStyle name="Separador de milhares 3 2 3 2" xfId="856" xr:uid="{7BE6EF1B-4E13-4D5C-BA35-0D8E09E2EF64}"/>
    <cellStyle name="Separador de milhares 3 2 4" xfId="630" xr:uid="{33111B7D-F80B-494C-A983-507AA6BE217B}"/>
    <cellStyle name="Separador de milhares 3 2_AQPNG_ORC_R01_2013_11_22(OBRA COMPLETA) 29112013-2" xfId="631" xr:uid="{E9246E74-3280-4BF9-818E-47E4C52B32B5}"/>
    <cellStyle name="Separador de milhares 3 3" xfId="632" xr:uid="{E529CD45-057F-4C4E-AB17-F75E264B7C3C}"/>
    <cellStyle name="Separador de milhares 3 3 2" xfId="633" xr:uid="{38A2E95A-B66C-4704-A73B-1FB60BCB3CFC}"/>
    <cellStyle name="Separador de milhares 3 3_AQPNG_ORC_R01_2013_11_22(OBRA COMPLETA) 29112013-2" xfId="634" xr:uid="{317259D8-85C3-467B-9413-665364C140E5}"/>
    <cellStyle name="Separador de milhares 3 4" xfId="635" xr:uid="{29809C33-E6B7-484D-A3A1-BD41E0289EF3}"/>
    <cellStyle name="Separador de milhares 3 4 2" xfId="636" xr:uid="{247B3434-34CC-41BF-AD77-B5FBE1DE0CFF}"/>
    <cellStyle name="Separador de milhares 3 4 2 2" xfId="637" xr:uid="{DB469379-1B54-4610-BD92-BA3D77933CC3}"/>
    <cellStyle name="Separador de milhares 3 4 2 2 2" xfId="858" xr:uid="{8D0A93D5-FAF5-40A4-8FF2-5230D67CCEDC}"/>
    <cellStyle name="Separador de milhares 3 4 2 3" xfId="857" xr:uid="{E240D394-1638-4E76-A489-2B1D7416BC4D}"/>
    <cellStyle name="Separador de milhares 3 4 3" xfId="638" xr:uid="{10A2AB9F-A449-4BD1-B94B-DBC8D6000567}"/>
    <cellStyle name="Separador de milhares 3 4 3 2" xfId="639" xr:uid="{22183B41-E1A6-4EA2-8792-6C37FBB59FDE}"/>
    <cellStyle name="Separador de milhares 3 4 3 2 2" xfId="860" xr:uid="{6FEDCBB8-6091-4061-B977-46A7FA8EB84E}"/>
    <cellStyle name="Separador de milhares 3 4 3 3" xfId="859" xr:uid="{51089F00-AA42-4108-9FEE-BA04313C7AA0}"/>
    <cellStyle name="Separador de milhares 3 5" xfId="640" xr:uid="{C7876CF2-6070-4F57-BCFF-6F0FF195B754}"/>
    <cellStyle name="Separador de milhares 3 5 2" xfId="641" xr:uid="{6627F2C0-C0AD-45FF-946F-6EBD069E8600}"/>
    <cellStyle name="Separador de milhares 3 5 2 2" xfId="642" xr:uid="{296CD9DB-32A6-40DF-BC45-32B7D4898459}"/>
    <cellStyle name="Separador de milhares 3 5 2 2 2" xfId="862" xr:uid="{87E93171-E1AD-43CE-A49A-A13BDCC430CD}"/>
    <cellStyle name="Separador de milhares 3 5 2 3" xfId="861" xr:uid="{4C756477-4B35-45EE-AF3A-FA8FE518B224}"/>
    <cellStyle name="Separador de milhares 3 5 3" xfId="643" xr:uid="{107C663D-ABC5-49CB-A516-1E9A1F150C8B}"/>
    <cellStyle name="Separador de milhares 3 5 3 2" xfId="644" xr:uid="{D210F016-16AC-484A-93FC-AB5595089213}"/>
    <cellStyle name="Separador de milhares 3 5 3 2 2" xfId="864" xr:uid="{0DD08BD8-64EF-45D5-B58E-B272BDA736B0}"/>
    <cellStyle name="Separador de milhares 3 5 3 3" xfId="863" xr:uid="{4D1FBC4E-0F8C-4A7F-BE64-6A6FCF08543B}"/>
    <cellStyle name="Separador de milhares 3 6" xfId="645" xr:uid="{BBD7611C-5044-49C5-8866-716B3F6D9BAC}"/>
    <cellStyle name="Separador de milhares 3 6 2" xfId="646" xr:uid="{21560EB0-C302-4B50-8688-392E89EBC88F}"/>
    <cellStyle name="Separador de milhares 3 6 2 2" xfId="647" xr:uid="{67011288-6B63-4638-AA8C-61CF2339BE15}"/>
    <cellStyle name="Separador de milhares 3 6 2 2 2" xfId="866" xr:uid="{62460D6A-8F59-4827-A1C8-A46A239097ED}"/>
    <cellStyle name="Separador de milhares 3 6 2 3" xfId="865" xr:uid="{E6B68F2C-6EA3-4DB7-BEB9-8A96051C72D4}"/>
    <cellStyle name="Separador de milhares 3 7" xfId="648" xr:uid="{E1D789F1-D971-4FAE-B725-BC1CAF21042D}"/>
    <cellStyle name="Separador de milhares 3 7 2" xfId="649" xr:uid="{443FC507-26BC-4C4D-921C-29AFA0AA6E42}"/>
    <cellStyle name="Separador de milhares 3 7 2 2" xfId="650" xr:uid="{CD0B0C6C-99B3-40EB-A043-C463E4BE2B68}"/>
    <cellStyle name="Separador de milhares 3 7 2 2 2" xfId="868" xr:uid="{5BF7F5D3-F1D7-467A-9358-CA28CB15885E}"/>
    <cellStyle name="Separador de milhares 3 7 2 3" xfId="867" xr:uid="{00F09CC4-9D37-4E17-9394-7D25F5921968}"/>
    <cellStyle name="Separador de milhares 3 8" xfId="651" xr:uid="{714A3211-2FB0-4839-BBD5-9124E74B6174}"/>
    <cellStyle name="Separador de milhares 3_AQPNG_ORC_R01_2013_11_22(OBRA COMPLETA) 29112013-2" xfId="652" xr:uid="{A93FE547-9196-4EFC-8A46-FBDE53826596}"/>
    <cellStyle name="Separador de milhares 4" xfId="653" xr:uid="{F53ECC4E-4881-4B19-9DD8-DD33754571B9}"/>
    <cellStyle name="Separador de milhares 4 2" xfId="654" xr:uid="{665C5F77-5F31-4D72-98AD-D90F01CFBC80}"/>
    <cellStyle name="Separador de milhares 4 2 2" xfId="655" xr:uid="{26176498-F5D7-46A3-9376-A23563C74D8D}"/>
    <cellStyle name="Separador de milhares 4 2_AQPNG_ORC_R01_2013_11_22(OBRA COMPLETA) 29112013-2" xfId="656" xr:uid="{69E2B2DD-54D0-4522-8457-171608DCD040}"/>
    <cellStyle name="Separador de milhares 4 3" xfId="657" xr:uid="{6905BBF2-98A3-4BE5-9654-1FA195410C61}"/>
    <cellStyle name="Separador de milhares 4 3 2" xfId="658" xr:uid="{175A9931-7CD4-4C5D-A33C-7C86C2E346B3}"/>
    <cellStyle name="Separador de milhares 4 3_AQPNG_ORC_R01_2013_11_22(OBRA COMPLETA) 29112013-2" xfId="659" xr:uid="{80FD6200-CB32-4441-825E-60D656B1AD17}"/>
    <cellStyle name="Separador de milhares 4 4" xfId="660" xr:uid="{F895EAE7-1000-4A1D-AC44-68917370B414}"/>
    <cellStyle name="Separador de milhares 4 4 2" xfId="661" xr:uid="{ACBB1655-39B1-45E6-A932-CD9FFD45477D}"/>
    <cellStyle name="Separador de milhares 4 4 2 2" xfId="662" xr:uid="{CEFE08B4-618C-4C25-A23D-6709FAEF5F65}"/>
    <cellStyle name="Separador de milhares 4 4 2 2 2" xfId="870" xr:uid="{043C2991-DB15-4EEE-851F-B9E4BE227902}"/>
    <cellStyle name="Separador de milhares 4 4 2 3" xfId="869" xr:uid="{DD08D9DD-0C6D-4D00-8625-0E593D856AC5}"/>
    <cellStyle name="Separador de milhares 4 4 3" xfId="663" xr:uid="{A3216029-575D-4DAF-BAED-51A92285C655}"/>
    <cellStyle name="Separador de milhares 4 4 3 2" xfId="664" xr:uid="{88AFBD75-907F-4A7F-8079-CADCE735E37D}"/>
    <cellStyle name="Separador de milhares 4 4 3 2 2" xfId="872" xr:uid="{F8F2AF93-5864-47B9-BD5E-5F3F3A083EF9}"/>
    <cellStyle name="Separador de milhares 4 4 3 3" xfId="871" xr:uid="{7518AD75-A18A-4CC8-9E4E-742D31B50043}"/>
    <cellStyle name="Separador de milhares 4 5" xfId="665" xr:uid="{38C4C220-5C78-437C-BBA3-C1B9123B278E}"/>
    <cellStyle name="Separador de milhares 4 5 2" xfId="666" xr:uid="{3E9C5187-2A87-4A12-A725-ECFAB166364A}"/>
    <cellStyle name="Separador de milhares 4 5 2 2" xfId="667" xr:uid="{CB9F2A5B-F698-41C5-A32A-980B989AB668}"/>
    <cellStyle name="Separador de milhares 4 5 2 2 2" xfId="874" xr:uid="{EB02DAC0-2327-4502-A695-96866925F922}"/>
    <cellStyle name="Separador de milhares 4 5 2 3" xfId="873" xr:uid="{DFEA3F1A-197C-47B6-9F9C-9E1F54FAE3E7}"/>
    <cellStyle name="Separador de milhares 4 6" xfId="668" xr:uid="{D0C2D268-7277-434B-AFFC-623A5CB31B38}"/>
    <cellStyle name="Separador de milhares 4 6 2" xfId="669" xr:uid="{E694B491-9B03-45F1-989C-B74FFA8CE583}"/>
    <cellStyle name="Separador de milhares 4 6 2 2" xfId="670" xr:uid="{2BF38516-AB31-464D-93DA-2E993D13B595}"/>
    <cellStyle name="Separador de milhares 4 6 2 2 2" xfId="876" xr:uid="{695C56E5-7392-4A76-AB4B-F6C065244E27}"/>
    <cellStyle name="Separador de milhares 4 6 2 3" xfId="875" xr:uid="{AFE1B9B7-61A4-4B1A-B3D3-DA55D7167233}"/>
    <cellStyle name="Separador de milhares 4 7" xfId="671" xr:uid="{72F2B8CE-E46A-41C5-A944-6B48CFB23428}"/>
    <cellStyle name="Separador de milhares 4 7 2" xfId="672" xr:uid="{C73DFB29-BAF8-41ED-AA43-C00E637BB2E2}"/>
    <cellStyle name="Separador de milhares 4 7 2 2" xfId="673" xr:uid="{5BBD7BE9-90E7-4860-8111-A99E0A2E2A1B}"/>
    <cellStyle name="Separador de milhares 4 7 2 2 2" xfId="878" xr:uid="{1D87EEB0-EDDC-4561-A00F-303DE3D0E646}"/>
    <cellStyle name="Separador de milhares 4 7 2 3" xfId="877" xr:uid="{A686031E-C9F2-439D-A60E-3E8776504F4C}"/>
    <cellStyle name="Separador de milhares 4 8" xfId="674" xr:uid="{9671C5E9-B56E-4632-B8C5-F7C605F4AFB2}"/>
    <cellStyle name="Separador de milhares 4_AQPNG_ORC_R01_2013_11_22(OBRA COMPLETA) 29112013-2" xfId="675" xr:uid="{01C16303-1774-482E-809A-905E63D366C2}"/>
    <cellStyle name="Separador de milhares 5" xfId="676" xr:uid="{2BC40DB1-A184-40E3-BD37-34064571AEF0}"/>
    <cellStyle name="Separador de milhares 5 2" xfId="677" xr:uid="{ED00BCE1-76B8-4813-A41C-EDAD4AE04438}"/>
    <cellStyle name="Separador de milhares 5_AQPNG_ORC_R01_2013_11_22(OBRA COMPLETA) 29112013-2" xfId="678" xr:uid="{2E352B24-E56D-4CE7-9EF0-38564AA4C427}"/>
    <cellStyle name="Separador de milhares 6" xfId="679" xr:uid="{08C882AE-83E9-48E7-AADB-DC69FD0EBAE7}"/>
    <cellStyle name="Separador de milhares 6 2" xfId="680" xr:uid="{F695FD0E-0237-49F0-92D9-B8C7A1043684}"/>
    <cellStyle name="Separador de milhares 6_AQPNG_ORC_R01_2013_11_22(OBRA COMPLETA) 29112013-2" xfId="681" xr:uid="{803BE3AC-E78A-482C-9AE1-E0A1000E6E97}"/>
    <cellStyle name="Separador de milhares 7" xfId="682" xr:uid="{48B6FEB1-501F-4136-A19B-CEB6958E38E3}"/>
    <cellStyle name="Separador de milhares 7 2" xfId="683" xr:uid="{4BDC7E7F-B67D-416F-8B18-0E89125C7EBF}"/>
    <cellStyle name="Separador de milhares 7 2 2" xfId="684" xr:uid="{BFE9CB20-4E13-43AE-B38B-A889FB4F17EF}"/>
    <cellStyle name="Separador de milhares 7 2 2 2" xfId="881" xr:uid="{E8EC01A9-FE98-416D-A88F-0281E68F0372}"/>
    <cellStyle name="Separador de milhares 7 2 3" xfId="880" xr:uid="{BFEBF75A-5E5C-45BE-B6B5-1238BA443C84}"/>
    <cellStyle name="Separador de milhares 7 3" xfId="685" xr:uid="{249F4F20-EBFB-4AB3-8687-F192D45589C0}"/>
    <cellStyle name="Separador de milhares 7 3 2" xfId="882" xr:uid="{6C13151B-0052-448C-850C-864BA50926E2}"/>
    <cellStyle name="Separador de milhares 7 4" xfId="686" xr:uid="{59FE29E5-68C4-4058-ACD8-14C389CF8BB3}"/>
    <cellStyle name="Separador de milhares 7 4 2" xfId="883" xr:uid="{29504090-69F6-4D37-A3F9-A8F881824928}"/>
    <cellStyle name="Separador de milhares 7 5" xfId="879" xr:uid="{420188CA-D34C-4505-AC44-0FE868AA8453}"/>
    <cellStyle name="Separador de milhares 8" xfId="687" xr:uid="{B572800A-121E-481E-BA18-194E4FC02AD7}"/>
    <cellStyle name="Separador de milhares 8 2" xfId="688" xr:uid="{D60C61FF-6EAB-496B-BCB5-E140BC14ED47}"/>
    <cellStyle name="Separador de milhares 8 2 2" xfId="689" xr:uid="{BC38B8EF-21C5-461B-A0BC-C0A5DC0921C9}"/>
    <cellStyle name="Separador de milhares 8 2 2 2" xfId="690" xr:uid="{A018807B-4692-4759-AAA1-36C827CC2B30}"/>
    <cellStyle name="Separador de milhares 8 2 2 2 2" xfId="887" xr:uid="{A102F5CF-FD1C-45F7-8A7D-9DBAE5BF9895}"/>
    <cellStyle name="Separador de milhares 8 2 2 3" xfId="886" xr:uid="{4B6B076B-3AD5-4AE6-9C34-BA76213BB017}"/>
    <cellStyle name="Separador de milhares 8 2 3" xfId="691" xr:uid="{7BC15145-4B92-4424-A775-BDC3270A18BD}"/>
    <cellStyle name="Separador de milhares 8 2 3 2" xfId="888" xr:uid="{F09CD623-4031-4AB9-B73E-C04246258967}"/>
    <cellStyle name="Separador de milhares 8 2 4" xfId="885" xr:uid="{3989CF78-C032-4311-9278-9540977E4EA2}"/>
    <cellStyle name="Separador de milhares 8 3" xfId="692" xr:uid="{6DB30C8C-E3C5-4E4E-A698-2A25057A76BF}"/>
    <cellStyle name="Separador de milhares 8 3 2" xfId="693" xr:uid="{F98C90D8-179F-4BC3-9585-FCCC70458F58}"/>
    <cellStyle name="Separador de milhares 8 3 2 2" xfId="890" xr:uid="{BCE0BF66-D352-4B7B-9AB1-8E2E0DDF88DD}"/>
    <cellStyle name="Separador de milhares 8 3 3" xfId="889" xr:uid="{BE807C02-A74C-4F22-B9A2-E11D101945E3}"/>
    <cellStyle name="Separador de milhares 8 4" xfId="694" xr:uid="{64C586EF-E5AB-416B-B656-5EF2B104A9E7}"/>
    <cellStyle name="Separador de milhares 8 4 2" xfId="695" xr:uid="{8327F667-E8A3-4E92-8E45-38D23BCFCBAD}"/>
    <cellStyle name="Separador de milhares 8 4 2 2" xfId="892" xr:uid="{AE994544-AE26-4315-A3CE-BD66AEE08BD1}"/>
    <cellStyle name="Separador de milhares 8 4 3" xfId="891" xr:uid="{D783201A-C26F-4126-845B-6712A38528E4}"/>
    <cellStyle name="Separador de milhares 8 5" xfId="696" xr:uid="{0E73BA46-8671-4145-A0C9-1F738E9C4BCC}"/>
    <cellStyle name="Separador de milhares 8 5 2" xfId="893" xr:uid="{9138FEB7-F1B1-45F4-B839-9AB0207F9E83}"/>
    <cellStyle name="Separador de milhares 8 6" xfId="884" xr:uid="{864F449D-A655-4E89-87CA-C54877830C6F}"/>
    <cellStyle name="Separador de milhares 9" xfId="697" xr:uid="{959050CA-336F-47A2-986E-A69E10836A7B}"/>
    <cellStyle name="Separador de milhares 9 2" xfId="894" xr:uid="{357AF331-742E-4B8E-9309-F408A6DC3E2F}"/>
    <cellStyle name="subhead" xfId="698" xr:uid="{EBF47718-07EE-4329-A759-BDB4F84C9DF8}"/>
    <cellStyle name="Texto de Aviso 2" xfId="699" xr:uid="{0504694D-8904-4F31-B3D1-B914C9D71BD7}"/>
    <cellStyle name="Texto de Aviso 2 2" xfId="700" xr:uid="{C81D987D-1735-43FE-AAA4-B23B44C24F05}"/>
    <cellStyle name="Texto de Aviso 2_AQPNG_ORC_R01_2013_11_22(OBRA COMPLETA) 29112013-2" xfId="701" xr:uid="{BE90E15D-7AAB-4BE7-B756-7A08F3C563A8}"/>
    <cellStyle name="Texto Explicativo 2" xfId="702" xr:uid="{45BC4B4D-8580-4071-A009-62E51009AF40}"/>
    <cellStyle name="Texto Explicativo 2 2" xfId="703" xr:uid="{A96FD5DD-FBE8-4C26-BD65-1B1376F60B3C}"/>
    <cellStyle name="Texto Explicativo 2_AQPNG_ORC_R01_2013_11_22(OBRA COMPLETA) 29112013-2" xfId="704" xr:uid="{662E7B84-CC26-4F8D-BF1D-87C95CE61F26}"/>
    <cellStyle name="Título 1 2" xfId="705" xr:uid="{8EEE4338-2795-4CC3-9709-E69C93987459}"/>
    <cellStyle name="Título 1 3" xfId="706" xr:uid="{03736786-BE58-4A08-AC28-890165DF9724}"/>
    <cellStyle name="Título 2 2" xfId="707" xr:uid="{D6430863-F1D9-4608-A010-44BE8A4CF0B5}"/>
    <cellStyle name="Título 2 3" xfId="708" xr:uid="{643C635D-B8B4-4222-820B-50CBD1DCDBC7}"/>
    <cellStyle name="Título 3 2" xfId="709" xr:uid="{D91FC38D-AB74-4752-8638-407F7A4BBE19}"/>
    <cellStyle name="Título 3 3" xfId="710" xr:uid="{6E592C4D-8305-47A2-A30A-9187D6EBB00F}"/>
    <cellStyle name="Título 4 2" xfId="711" xr:uid="{11BE2204-D8E8-4938-AD43-C8B3D502C9AE}"/>
    <cellStyle name="Título 4 3" xfId="712" xr:uid="{882726E3-9CE7-46BF-AB2F-8D15F1DEF679}"/>
    <cellStyle name="Título 5" xfId="713" xr:uid="{D91FAB61-DEDC-4850-82ED-7F0CE9D1F0B8}"/>
    <cellStyle name="Título 5 2" xfId="714" xr:uid="{D39B5D36-2149-4A97-8AE3-07B26B9BF3CD}"/>
    <cellStyle name="Título 5 3" xfId="715" xr:uid="{C69DEEEC-8BEF-4266-A279-1D03FFF4518C}"/>
    <cellStyle name="Título 5_AQPNG_ORC_R01_2013_11_22(OBRA COMPLETA) 29112013-2" xfId="716" xr:uid="{3F457AC7-3CBC-4F80-9F77-A3A6052B0713}"/>
    <cellStyle name="Título 6" xfId="717" xr:uid="{0B6CFE23-51EF-4AC6-B213-F41C5D250C7E}"/>
    <cellStyle name="Título 7" xfId="718" xr:uid="{F043ABBB-8EC0-409C-BA11-29F3EED421EA}"/>
    <cellStyle name="Total 2" xfId="719" xr:uid="{B7577727-9BA6-4F13-BB39-8D1E876B4215}"/>
    <cellStyle name="Total 2 2" xfId="720" xr:uid="{F41AAEF0-9D04-4296-A5DD-6D57C3C38401}"/>
    <cellStyle name="Total 2 2 2" xfId="721" xr:uid="{9AA9EBDD-93E7-4761-9B45-2AC731774CBA}"/>
    <cellStyle name="Total 2 2_CÁLCULO DE HORAS - tabela MARÇO 2014" xfId="722" xr:uid="{DCF18190-E2B9-4DDE-A2C4-1A244AD815C4}"/>
    <cellStyle name="Total 2 3" xfId="723" xr:uid="{229A6CDA-56C7-4A5F-9476-558C201AE1E2}"/>
    <cellStyle name="Total 2 3 2" xfId="724" xr:uid="{949A9E2E-DBE5-46A0-8770-8C0516E1D8E3}"/>
    <cellStyle name="Total 2 3_CÁLCULO DE HORAS - tabela MARÇO 2014" xfId="725" xr:uid="{1D8BD621-8D53-4B41-A99C-E7BD08AF8746}"/>
    <cellStyle name="Total 2 4" xfId="726" xr:uid="{02388200-909C-402B-9B74-80D151BE7EE8}"/>
    <cellStyle name="Total 2_AQPNG_ORC_R01_2013_11_22(OBRA COMPLETA) 29112013-2" xfId="727" xr:uid="{BD1FCE11-AAFF-4D92-A8F5-D7CBAA4B8F53}"/>
    <cellStyle name="Total 3" xfId="728" xr:uid="{A3BDF5A9-30C8-4391-B7A3-23DA81D2C890}"/>
    <cellStyle name="Total 3 2" xfId="729" xr:uid="{42B0A02C-DDF7-41D2-BC83-576DEEA1FE20}"/>
    <cellStyle name="Total 3_CÁLCULO DE HORAS - tabela MARÇO 2014" xfId="730" xr:uid="{7B3E438F-A142-4A51-B5F4-5EAA7E49F408}"/>
    <cellStyle name="Verificar Célula" xfId="731" xr:uid="{A16F2817-B9D0-4DA1-8F93-8AE9725972D3}"/>
    <cellStyle name="Verificar Célula 2" xfId="732" xr:uid="{82EDCEDA-0E83-42B0-83E7-FF11F88B6BCF}"/>
    <cellStyle name="Vírgula 10" xfId="733" xr:uid="{D1262EE2-8FA6-4576-95D2-5D68C1854606}"/>
    <cellStyle name="Vírgula 10 2" xfId="909" xr:uid="{3C232126-67D3-4D88-B5A5-FC041FB99A82}"/>
    <cellStyle name="Vírgula 11" xfId="734" xr:uid="{5D6E4D0D-E2B2-42C7-8437-4DCA5F473DBE}"/>
    <cellStyle name="Vírgula 11 2" xfId="910" xr:uid="{D69212BC-46BF-4C58-8CB2-1E3E7D8D4B44}"/>
    <cellStyle name="Vírgula 12" xfId="921" xr:uid="{CEBB2463-210E-4940-BC0B-4658567AE3E6}"/>
    <cellStyle name="Vírgula 2" xfId="735" xr:uid="{F2591AA0-E7FE-4254-9549-1F149EC717FE}"/>
    <cellStyle name="Vírgula 2 10" xfId="736" xr:uid="{F807B4D0-446D-4CB5-A9E8-3F8D38C6E804}"/>
    <cellStyle name="Vírgula 2 11" xfId="737" xr:uid="{92FE573A-2458-41C3-87B3-7AEBFBBC1D8A}"/>
    <cellStyle name="Vírgula 2 12" xfId="907" xr:uid="{708F3DCA-C279-40A0-9EB7-9C3A69612D29}"/>
    <cellStyle name="Vírgula 2 2" xfId="738" xr:uid="{2EC53E0C-3C38-484B-A153-1D7BCDD49FB6}"/>
    <cellStyle name="Vírgula 2 2 2" xfId="739" xr:uid="{266DB7DF-4824-43BF-8298-77063901E1E1}"/>
    <cellStyle name="Vírgula 2 2 2 2" xfId="740" xr:uid="{F721CE79-56A1-4FD8-88FE-8527CA3BE7CC}"/>
    <cellStyle name="Vírgula 2 2 2 2 2" xfId="741" xr:uid="{4129A0AE-617A-4A2A-B999-1BDFB91AA934}"/>
    <cellStyle name="Vírgula 2 2 2 2 2 2" xfId="914" xr:uid="{19A279D6-49DB-42C3-A6CE-A2EB7535B814}"/>
    <cellStyle name="Vírgula 2 2 2 2 3" xfId="913" xr:uid="{845185D4-B00B-4555-A737-7959940B2DFF}"/>
    <cellStyle name="Vírgula 2 2 3" xfId="742" xr:uid="{325C08A4-0A3D-46F4-910A-341A8539901B}"/>
    <cellStyle name="Vírgula 2 2 4" xfId="743" xr:uid="{FE6671D4-4FA2-4358-BAB7-915538F0A82A}"/>
    <cellStyle name="Vírgula 2 2 5" xfId="912" xr:uid="{181067C8-1C4B-498B-9D74-FC0E8DE7A5C6}"/>
    <cellStyle name="Vírgula 2 2 6" xfId="903" xr:uid="{86F58BCA-2A32-4EE0-913C-1B910FE57636}"/>
    <cellStyle name="Vírgula 2 2_AQPNG_ORC_R01_2013_11_22(OBRA COMPLETA) 29112013-2" xfId="744" xr:uid="{A97464FB-A2E0-47E2-B997-B1311E09BF1E}"/>
    <cellStyle name="Vírgula 2 3" xfId="745" xr:uid="{9906D03A-4BA6-49FA-9CC2-C659B3711297}"/>
    <cellStyle name="Vírgula 2 3 2" xfId="746" xr:uid="{2C69B4D8-7E23-4B9A-9FFA-38D4B506ED29}"/>
    <cellStyle name="Vírgula 2 3 2 2" xfId="917" xr:uid="{18A987B5-8568-4468-B6E0-8EEC95AC4B30}"/>
    <cellStyle name="Vírgula 2 3_CÁLCULO DE HORAS - tabela MARÇO 2014" xfId="747" xr:uid="{C69D38C8-9880-4F3D-A4C3-0130DE255D68}"/>
    <cellStyle name="Vírgula 2 4" xfId="748" xr:uid="{D6B4DB10-42F0-4C26-9B65-EF0C655B1C18}"/>
    <cellStyle name="Vírgula 2 4 2" xfId="918" xr:uid="{77DA8FC2-688B-4205-A4DA-3C5C216ED89B}"/>
    <cellStyle name="Vírgula 2 5" xfId="749" xr:uid="{7521E2B5-5A2D-476E-910A-EDFF88D63F44}"/>
    <cellStyle name="Vírgula 2 5 2" xfId="919" xr:uid="{3958B9CD-D5B6-4CBA-B1C9-A02D185536E3}"/>
    <cellStyle name="Vírgula 2 6" xfId="750" xr:uid="{037C06F9-7E8F-437C-9FA1-B104B2ACB05A}"/>
    <cellStyle name="Vírgula 2 7" xfId="751" xr:uid="{CDCAAF74-92DF-4912-87C9-7C7DEC2CA959}"/>
    <cellStyle name="Vírgula 2 8" xfId="752" xr:uid="{521CEB5A-9729-4D0B-B46C-E8E2227CE460}"/>
    <cellStyle name="Vírgula 2 9" xfId="753" xr:uid="{932E2153-C548-47ED-9A68-248EA60D59FF}"/>
    <cellStyle name="Vírgula 2_AQPNG_ORC_R01_2013_11_22(OBRA COMPLETA) 29112013-2" xfId="754" xr:uid="{A4531740-6BEA-4AE3-9600-0D3046147A0B}"/>
    <cellStyle name="Vírgula 3" xfId="755" xr:uid="{1CC0B1BE-9AEB-4E8B-B18F-112DED00E3D7}"/>
    <cellStyle name="Vírgula 3 2" xfId="756" xr:uid="{7E94D8CB-3D50-43A7-8285-E4891001AED4}"/>
    <cellStyle name="Vírgula 3 2 2" xfId="757" xr:uid="{3044E488-5EF6-4B52-BD4A-A32C499E68E0}"/>
    <cellStyle name="Vírgula 3 2 2 2" xfId="925" xr:uid="{8CAD5396-BC70-4D50-BF6F-F3258901E54C}"/>
    <cellStyle name="Vírgula 3 2 3" xfId="924" xr:uid="{8AB6DA0A-E5F6-4B58-BE91-94A95DA51FC7}"/>
    <cellStyle name="Vírgula 3 3" xfId="758" xr:uid="{02A332B4-ADD9-421B-9E7A-88672BC8EBF7}"/>
    <cellStyle name="Vírgula 3_AQPNG_ORC_R01_2013_11_22(OBRA COMPLETA) 29112013-2" xfId="759" xr:uid="{E7EC0535-40B8-4E2B-AEEC-55451D592C40}"/>
    <cellStyle name="Vírgula 4" xfId="760" xr:uid="{EFD61EA9-81B5-4036-B654-DF72AE810729}"/>
    <cellStyle name="Vírgula 4 2" xfId="761" xr:uid="{DE19CFBF-061C-4017-8017-960FC95B3721}"/>
    <cellStyle name="Vírgula 4 2 2" xfId="762" xr:uid="{3BB7C556-AB11-482A-BFC2-E192E6019F63}"/>
    <cellStyle name="Vírgula 4 2 2 2" xfId="927" xr:uid="{155DBD4D-E1A9-4C10-A42A-C9E18C5D27CE}"/>
    <cellStyle name="Vírgula 4 2 3" xfId="763" xr:uid="{B4BEFC0C-CAC0-4F70-862E-C8E529444B82}"/>
    <cellStyle name="Vírgula 4 2 3 2" xfId="928" xr:uid="{E8415289-73AC-4293-A98A-2A95BD91D2DE}"/>
    <cellStyle name="Vírgula 4 2 4" xfId="926" xr:uid="{943E8C59-3801-4484-AF81-94065D23285C}"/>
    <cellStyle name="Vírgula 4 3" xfId="764" xr:uid="{45A50F95-3C76-4F31-90EC-0721AF208368}"/>
    <cellStyle name="Vírgula 4 3 2" xfId="929" xr:uid="{E03033D0-4914-4C58-A035-215EBFD0B687}"/>
    <cellStyle name="Vírgula 4 4" xfId="765" xr:uid="{68313978-225E-474D-BB6C-748792986851}"/>
    <cellStyle name="Vírgula 4 4 2" xfId="930" xr:uid="{EC3D37D2-AE31-42AD-8D82-974E0D76F81E}"/>
    <cellStyle name="Vírgula 4 5" xfId="904" xr:uid="{9EF1E4E3-9354-444B-AF2E-9CE21B1C344B}"/>
    <cellStyle name="Vírgula 4_AQPNG_ORC_R01_2013_11_22(OBRA COMPLETA) 29112013-2" xfId="766" xr:uid="{0C62367B-3DC9-4E63-9418-12596B296D97}"/>
    <cellStyle name="Vírgula 5" xfId="767" xr:uid="{AEBA876D-F269-4C7B-B528-ACBE596D5681}"/>
    <cellStyle name="Vírgula 5 2" xfId="768" xr:uid="{B65DC45D-D536-4C74-92DC-87410C607869}"/>
    <cellStyle name="Vírgula 5 3" xfId="901" xr:uid="{B2D4DAEB-EF5A-4540-89D9-62B65652E558}"/>
    <cellStyle name="Vírgula 5_AQPNG_ORC_R01_2013_11_22(OBRA COMPLETA) 29112013-2" xfId="769" xr:uid="{9D136F4A-DFBB-4780-B137-36DA87BD6AAB}"/>
    <cellStyle name="Vírgula 6" xfId="770" xr:uid="{AB7345C2-1017-49D8-8D93-82EA568C6C59}"/>
    <cellStyle name="Vírgula 6 2" xfId="771" xr:uid="{809B9BC5-0D58-4C86-BEF6-AC8A3FD2289E}"/>
    <cellStyle name="Vírgula 6 2 2" xfId="772" xr:uid="{7075C3BB-9C70-4E37-BCBD-8916C1BD7864}"/>
    <cellStyle name="Vírgula 6 2 2 2" xfId="773" xr:uid="{8A4D08E4-4AEE-447C-A536-2B25D45B6116}"/>
    <cellStyle name="Vírgula 6 2 2 2 2" xfId="933" xr:uid="{4426E3C7-43EF-4D6C-8D38-98B022444E5D}"/>
    <cellStyle name="Vírgula 6 2 2 3" xfId="932" xr:uid="{A7B842B7-7874-4581-8AED-CD955C7F40C0}"/>
    <cellStyle name="Vírgula 6 2 3" xfId="774" xr:uid="{D4183001-7429-457F-B42B-C804076C4EC3}"/>
    <cellStyle name="Vírgula 6 2 3 2" xfId="934" xr:uid="{EC0C5725-26C3-4A80-8512-29C84EFA7FD9}"/>
    <cellStyle name="Vírgula 6 2 4" xfId="775" xr:uid="{79A00D87-F31D-4F17-8EA2-C474F67D66B7}"/>
    <cellStyle name="Vírgula 6 2 4 2" xfId="935" xr:uid="{E9848035-44F8-4530-A587-CEEB95BB0C0D}"/>
    <cellStyle name="Vírgula 6 2 5" xfId="931" xr:uid="{B547710B-3F25-49CF-93D2-04F132F5437E}"/>
    <cellStyle name="Vírgula 6 3" xfId="776" xr:uid="{F4DE59BA-D523-4DB9-AD90-49CFA91D33EF}"/>
    <cellStyle name="Vírgula 6 3 2" xfId="936" xr:uid="{40BD2018-5A58-49DF-A526-CA7BBEF13CE2}"/>
    <cellStyle name="Vírgula 6 4" xfId="777" xr:uid="{768D83EF-244B-4657-A23C-CBB160CAF2D8}"/>
    <cellStyle name="Vírgula 6 4 2" xfId="778" xr:uid="{5AB9AA62-3AE0-49DC-8649-7E376E3E68B1}"/>
    <cellStyle name="Vírgula 6 4 2 2" xfId="938" xr:uid="{12ADA037-206A-448E-8926-918453D4D6D8}"/>
    <cellStyle name="Vírgula 6 4 3" xfId="937" xr:uid="{9EBF91A9-59FD-4DC2-A61E-9FDB139FE5BC}"/>
    <cellStyle name="Vírgula 6 5" xfId="779" xr:uid="{D47B9190-2301-4A93-9AC2-B86584DE0D1C}"/>
    <cellStyle name="Vírgula 6 5 2" xfId="939" xr:uid="{52006AF6-ABD7-4352-A5F1-D73E7D70BAD7}"/>
    <cellStyle name="Vírgula 6 6" xfId="780" xr:uid="{E1D470E1-D0DD-4013-B1F3-80B4D6BDB40D}"/>
    <cellStyle name="Vírgula 6 6 2" xfId="940" xr:uid="{A889E829-387D-4597-A0CF-8FF0A81237BA}"/>
    <cellStyle name="Vírgula 6_CÁLCULO DE HORAS - tabela MARÇO 2014" xfId="781" xr:uid="{681770F6-AEB1-4AD8-8E10-C75B35080B11}"/>
    <cellStyle name="Vírgula 7" xfId="782" xr:uid="{E9BDE0B9-2648-4CC9-A20F-964456B70201}"/>
    <cellStyle name="Vírgula 7 2" xfId="941" xr:uid="{C2C26CA8-1E0F-4347-89DF-C415DCEE159A}"/>
    <cellStyle name="Vírgula 8" xfId="783" xr:uid="{01BC109C-1F5B-4D0A-A735-9A40B484826A}"/>
    <cellStyle name="Vírgula 8 2" xfId="942" xr:uid="{51977198-2894-404D-954A-C662B94523D5}"/>
    <cellStyle name="Vírgula 9" xfId="784" xr:uid="{E12F5C06-B82E-4CDD-A78C-9F99026908F0}"/>
    <cellStyle name="Vírgula 9 2" xfId="943" xr:uid="{E9931A8B-0393-4614-9BDD-6144DC61D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2</xdr:row>
      <xdr:rowOff>85725</xdr:rowOff>
    </xdr:from>
    <xdr:to>
      <xdr:col>7</xdr:col>
      <xdr:colOff>581025</xdr:colOff>
      <xdr:row>7</xdr:row>
      <xdr:rowOff>190500</xdr:rowOff>
    </xdr:to>
    <xdr:pic>
      <xdr:nvPicPr>
        <xdr:cNvPr id="2" name="Picture 3" descr="logo governo 2011">
          <a:extLst>
            <a:ext uri="{FF2B5EF4-FFF2-40B4-BE49-F238E27FC236}">
              <a16:creationId xmlns:a16="http://schemas.microsoft.com/office/drawing/2014/main" id="{E28F0E10-8E37-4CDC-8AC0-81EA93251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428625"/>
          <a:ext cx="11620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3</xdr:row>
      <xdr:rowOff>19050</xdr:rowOff>
    </xdr:from>
    <xdr:to>
      <xdr:col>2</xdr:col>
      <xdr:colOff>952500</xdr:colOff>
      <xdr:row>7</xdr:row>
      <xdr:rowOff>95250</xdr:rowOff>
    </xdr:to>
    <xdr:pic>
      <xdr:nvPicPr>
        <xdr:cNvPr id="3" name="Imagem 7" descr="M:\ASSCOM\2019\Papelaria\JPG\Papel carta cabeçalho GERAL.jpg">
          <a:extLst>
            <a:ext uri="{FF2B5EF4-FFF2-40B4-BE49-F238E27FC236}">
              <a16:creationId xmlns:a16="http://schemas.microsoft.com/office/drawing/2014/main" id="{D4873142-97E7-4DFE-A280-4847A0634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909" b="25369"/>
        <a:stretch>
          <a:fillRect/>
        </a:stretch>
      </xdr:blipFill>
      <xdr:spPr bwMode="auto">
        <a:xfrm>
          <a:off x="371475" y="533400"/>
          <a:ext cx="1552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94F6-5176-4C9B-AA0D-BFB240218CC8}">
  <dimension ref="B1:P36"/>
  <sheetViews>
    <sheetView tabSelected="1" workbookViewId="0">
      <selection activeCell="M14" sqref="M14"/>
    </sheetView>
  </sheetViews>
  <sheetFormatPr defaultRowHeight="15"/>
  <cols>
    <col min="1" max="1" width="3.85546875" style="2" customWidth="1"/>
    <col min="2" max="2" width="10.7109375" style="2" customWidth="1"/>
    <col min="3" max="3" width="78.5703125" style="2" customWidth="1"/>
    <col min="4" max="4" width="10.28515625" style="2" customWidth="1"/>
    <col min="5" max="5" width="12.85546875" style="2" customWidth="1"/>
    <col min="6" max="6" width="14.140625" style="2" customWidth="1"/>
    <col min="7" max="7" width="16.85546875" style="2" bestFit="1" customWidth="1"/>
    <col min="8" max="8" width="13.140625" style="36" customWidth="1"/>
    <col min="9" max="9" width="15" style="2" bestFit="1" customWidth="1"/>
    <col min="10" max="12" width="9.140625" style="2"/>
    <col min="13" max="13" width="20.140625" style="2" bestFit="1" customWidth="1"/>
    <col min="14" max="256" width="9.140625" style="2"/>
    <col min="257" max="257" width="3.85546875" style="2" customWidth="1"/>
    <col min="258" max="258" width="10.7109375" style="2" customWidth="1"/>
    <col min="259" max="259" width="78.5703125" style="2" customWidth="1"/>
    <col min="260" max="260" width="10.28515625" style="2" customWidth="1"/>
    <col min="261" max="261" width="12.85546875" style="2" customWidth="1"/>
    <col min="262" max="262" width="14.140625" style="2" customWidth="1"/>
    <col min="263" max="263" width="16.85546875" style="2" bestFit="1" customWidth="1"/>
    <col min="264" max="264" width="13.140625" style="2" customWidth="1"/>
    <col min="265" max="265" width="15" style="2" bestFit="1" customWidth="1"/>
    <col min="266" max="268" width="9.140625" style="2"/>
    <col min="269" max="269" width="20.140625" style="2" bestFit="1" customWidth="1"/>
    <col min="270" max="512" width="9.140625" style="2"/>
    <col min="513" max="513" width="3.85546875" style="2" customWidth="1"/>
    <col min="514" max="514" width="10.7109375" style="2" customWidth="1"/>
    <col min="515" max="515" width="78.5703125" style="2" customWidth="1"/>
    <col min="516" max="516" width="10.28515625" style="2" customWidth="1"/>
    <col min="517" max="517" width="12.85546875" style="2" customWidth="1"/>
    <col min="518" max="518" width="14.140625" style="2" customWidth="1"/>
    <col min="519" max="519" width="16.85546875" style="2" bestFit="1" customWidth="1"/>
    <col min="520" max="520" width="13.140625" style="2" customWidth="1"/>
    <col min="521" max="521" width="15" style="2" bestFit="1" customWidth="1"/>
    <col min="522" max="524" width="9.140625" style="2"/>
    <col min="525" max="525" width="20.140625" style="2" bestFit="1" customWidth="1"/>
    <col min="526" max="768" width="9.140625" style="2"/>
    <col min="769" max="769" width="3.85546875" style="2" customWidth="1"/>
    <col min="770" max="770" width="10.7109375" style="2" customWidth="1"/>
    <col min="771" max="771" width="78.5703125" style="2" customWidth="1"/>
    <col min="772" max="772" width="10.28515625" style="2" customWidth="1"/>
    <col min="773" max="773" width="12.85546875" style="2" customWidth="1"/>
    <col min="774" max="774" width="14.140625" style="2" customWidth="1"/>
    <col min="775" max="775" width="16.85546875" style="2" bestFit="1" customWidth="1"/>
    <col min="776" max="776" width="13.140625" style="2" customWidth="1"/>
    <col min="777" max="777" width="15" style="2" bestFit="1" customWidth="1"/>
    <col min="778" max="780" width="9.140625" style="2"/>
    <col min="781" max="781" width="20.140625" style="2" bestFit="1" customWidth="1"/>
    <col min="782" max="1024" width="9.140625" style="2"/>
    <col min="1025" max="1025" width="3.85546875" style="2" customWidth="1"/>
    <col min="1026" max="1026" width="10.7109375" style="2" customWidth="1"/>
    <col min="1027" max="1027" width="78.5703125" style="2" customWidth="1"/>
    <col min="1028" max="1028" width="10.28515625" style="2" customWidth="1"/>
    <col min="1029" max="1029" width="12.85546875" style="2" customWidth="1"/>
    <col min="1030" max="1030" width="14.140625" style="2" customWidth="1"/>
    <col min="1031" max="1031" width="16.85546875" style="2" bestFit="1" customWidth="1"/>
    <col min="1032" max="1032" width="13.140625" style="2" customWidth="1"/>
    <col min="1033" max="1033" width="15" style="2" bestFit="1" customWidth="1"/>
    <col min="1034" max="1036" width="9.140625" style="2"/>
    <col min="1037" max="1037" width="20.140625" style="2" bestFit="1" customWidth="1"/>
    <col min="1038" max="1280" width="9.140625" style="2"/>
    <col min="1281" max="1281" width="3.85546875" style="2" customWidth="1"/>
    <col min="1282" max="1282" width="10.7109375" style="2" customWidth="1"/>
    <col min="1283" max="1283" width="78.5703125" style="2" customWidth="1"/>
    <col min="1284" max="1284" width="10.28515625" style="2" customWidth="1"/>
    <col min="1285" max="1285" width="12.85546875" style="2" customWidth="1"/>
    <col min="1286" max="1286" width="14.140625" style="2" customWidth="1"/>
    <col min="1287" max="1287" width="16.85546875" style="2" bestFit="1" customWidth="1"/>
    <col min="1288" max="1288" width="13.140625" style="2" customWidth="1"/>
    <col min="1289" max="1289" width="15" style="2" bestFit="1" customWidth="1"/>
    <col min="1290" max="1292" width="9.140625" style="2"/>
    <col min="1293" max="1293" width="20.140625" style="2" bestFit="1" customWidth="1"/>
    <col min="1294" max="1536" width="9.140625" style="2"/>
    <col min="1537" max="1537" width="3.85546875" style="2" customWidth="1"/>
    <col min="1538" max="1538" width="10.7109375" style="2" customWidth="1"/>
    <col min="1539" max="1539" width="78.5703125" style="2" customWidth="1"/>
    <col min="1540" max="1540" width="10.28515625" style="2" customWidth="1"/>
    <col min="1541" max="1541" width="12.85546875" style="2" customWidth="1"/>
    <col min="1542" max="1542" width="14.140625" style="2" customWidth="1"/>
    <col min="1543" max="1543" width="16.85546875" style="2" bestFit="1" customWidth="1"/>
    <col min="1544" max="1544" width="13.140625" style="2" customWidth="1"/>
    <col min="1545" max="1545" width="15" style="2" bestFit="1" customWidth="1"/>
    <col min="1546" max="1548" width="9.140625" style="2"/>
    <col min="1549" max="1549" width="20.140625" style="2" bestFit="1" customWidth="1"/>
    <col min="1550" max="1792" width="9.140625" style="2"/>
    <col min="1793" max="1793" width="3.85546875" style="2" customWidth="1"/>
    <col min="1794" max="1794" width="10.7109375" style="2" customWidth="1"/>
    <col min="1795" max="1795" width="78.5703125" style="2" customWidth="1"/>
    <col min="1796" max="1796" width="10.28515625" style="2" customWidth="1"/>
    <col min="1797" max="1797" width="12.85546875" style="2" customWidth="1"/>
    <col min="1798" max="1798" width="14.140625" style="2" customWidth="1"/>
    <col min="1799" max="1799" width="16.85546875" style="2" bestFit="1" customWidth="1"/>
    <col min="1800" max="1800" width="13.140625" style="2" customWidth="1"/>
    <col min="1801" max="1801" width="15" style="2" bestFit="1" customWidth="1"/>
    <col min="1802" max="1804" width="9.140625" style="2"/>
    <col min="1805" max="1805" width="20.140625" style="2" bestFit="1" customWidth="1"/>
    <col min="1806" max="2048" width="9.140625" style="2"/>
    <col min="2049" max="2049" width="3.85546875" style="2" customWidth="1"/>
    <col min="2050" max="2050" width="10.7109375" style="2" customWidth="1"/>
    <col min="2051" max="2051" width="78.5703125" style="2" customWidth="1"/>
    <col min="2052" max="2052" width="10.28515625" style="2" customWidth="1"/>
    <col min="2053" max="2053" width="12.85546875" style="2" customWidth="1"/>
    <col min="2054" max="2054" width="14.140625" style="2" customWidth="1"/>
    <col min="2055" max="2055" width="16.85546875" style="2" bestFit="1" customWidth="1"/>
    <col min="2056" max="2056" width="13.140625" style="2" customWidth="1"/>
    <col min="2057" max="2057" width="15" style="2" bestFit="1" customWidth="1"/>
    <col min="2058" max="2060" width="9.140625" style="2"/>
    <col min="2061" max="2061" width="20.140625" style="2" bestFit="1" customWidth="1"/>
    <col min="2062" max="2304" width="9.140625" style="2"/>
    <col min="2305" max="2305" width="3.85546875" style="2" customWidth="1"/>
    <col min="2306" max="2306" width="10.7109375" style="2" customWidth="1"/>
    <col min="2307" max="2307" width="78.5703125" style="2" customWidth="1"/>
    <col min="2308" max="2308" width="10.28515625" style="2" customWidth="1"/>
    <col min="2309" max="2309" width="12.85546875" style="2" customWidth="1"/>
    <col min="2310" max="2310" width="14.140625" style="2" customWidth="1"/>
    <col min="2311" max="2311" width="16.85546875" style="2" bestFit="1" customWidth="1"/>
    <col min="2312" max="2312" width="13.140625" style="2" customWidth="1"/>
    <col min="2313" max="2313" width="15" style="2" bestFit="1" customWidth="1"/>
    <col min="2314" max="2316" width="9.140625" style="2"/>
    <col min="2317" max="2317" width="20.140625" style="2" bestFit="1" customWidth="1"/>
    <col min="2318" max="2560" width="9.140625" style="2"/>
    <col min="2561" max="2561" width="3.85546875" style="2" customWidth="1"/>
    <col min="2562" max="2562" width="10.7109375" style="2" customWidth="1"/>
    <col min="2563" max="2563" width="78.5703125" style="2" customWidth="1"/>
    <col min="2564" max="2564" width="10.28515625" style="2" customWidth="1"/>
    <col min="2565" max="2565" width="12.85546875" style="2" customWidth="1"/>
    <col min="2566" max="2566" width="14.140625" style="2" customWidth="1"/>
    <col min="2567" max="2567" width="16.85546875" style="2" bestFit="1" customWidth="1"/>
    <col min="2568" max="2568" width="13.140625" style="2" customWidth="1"/>
    <col min="2569" max="2569" width="15" style="2" bestFit="1" customWidth="1"/>
    <col min="2570" max="2572" width="9.140625" style="2"/>
    <col min="2573" max="2573" width="20.140625" style="2" bestFit="1" customWidth="1"/>
    <col min="2574" max="2816" width="9.140625" style="2"/>
    <col min="2817" max="2817" width="3.85546875" style="2" customWidth="1"/>
    <col min="2818" max="2818" width="10.7109375" style="2" customWidth="1"/>
    <col min="2819" max="2819" width="78.5703125" style="2" customWidth="1"/>
    <col min="2820" max="2820" width="10.28515625" style="2" customWidth="1"/>
    <col min="2821" max="2821" width="12.85546875" style="2" customWidth="1"/>
    <col min="2822" max="2822" width="14.140625" style="2" customWidth="1"/>
    <col min="2823" max="2823" width="16.85546875" style="2" bestFit="1" customWidth="1"/>
    <col min="2824" max="2824" width="13.140625" style="2" customWidth="1"/>
    <col min="2825" max="2825" width="15" style="2" bestFit="1" customWidth="1"/>
    <col min="2826" max="2828" width="9.140625" style="2"/>
    <col min="2829" max="2829" width="20.140625" style="2" bestFit="1" customWidth="1"/>
    <col min="2830" max="3072" width="9.140625" style="2"/>
    <col min="3073" max="3073" width="3.85546875" style="2" customWidth="1"/>
    <col min="3074" max="3074" width="10.7109375" style="2" customWidth="1"/>
    <col min="3075" max="3075" width="78.5703125" style="2" customWidth="1"/>
    <col min="3076" max="3076" width="10.28515625" style="2" customWidth="1"/>
    <col min="3077" max="3077" width="12.85546875" style="2" customWidth="1"/>
    <col min="3078" max="3078" width="14.140625" style="2" customWidth="1"/>
    <col min="3079" max="3079" width="16.85546875" style="2" bestFit="1" customWidth="1"/>
    <col min="3080" max="3080" width="13.140625" style="2" customWidth="1"/>
    <col min="3081" max="3081" width="15" style="2" bestFit="1" customWidth="1"/>
    <col min="3082" max="3084" width="9.140625" style="2"/>
    <col min="3085" max="3085" width="20.140625" style="2" bestFit="1" customWidth="1"/>
    <col min="3086" max="3328" width="9.140625" style="2"/>
    <col min="3329" max="3329" width="3.85546875" style="2" customWidth="1"/>
    <col min="3330" max="3330" width="10.7109375" style="2" customWidth="1"/>
    <col min="3331" max="3331" width="78.5703125" style="2" customWidth="1"/>
    <col min="3332" max="3332" width="10.28515625" style="2" customWidth="1"/>
    <col min="3333" max="3333" width="12.85546875" style="2" customWidth="1"/>
    <col min="3334" max="3334" width="14.140625" style="2" customWidth="1"/>
    <col min="3335" max="3335" width="16.85546875" style="2" bestFit="1" customWidth="1"/>
    <col min="3336" max="3336" width="13.140625" style="2" customWidth="1"/>
    <col min="3337" max="3337" width="15" style="2" bestFit="1" customWidth="1"/>
    <col min="3338" max="3340" width="9.140625" style="2"/>
    <col min="3341" max="3341" width="20.140625" style="2" bestFit="1" customWidth="1"/>
    <col min="3342" max="3584" width="9.140625" style="2"/>
    <col min="3585" max="3585" width="3.85546875" style="2" customWidth="1"/>
    <col min="3586" max="3586" width="10.7109375" style="2" customWidth="1"/>
    <col min="3587" max="3587" width="78.5703125" style="2" customWidth="1"/>
    <col min="3588" max="3588" width="10.28515625" style="2" customWidth="1"/>
    <col min="3589" max="3589" width="12.85546875" style="2" customWidth="1"/>
    <col min="3590" max="3590" width="14.140625" style="2" customWidth="1"/>
    <col min="3591" max="3591" width="16.85546875" style="2" bestFit="1" customWidth="1"/>
    <col min="3592" max="3592" width="13.140625" style="2" customWidth="1"/>
    <col min="3593" max="3593" width="15" style="2" bestFit="1" customWidth="1"/>
    <col min="3594" max="3596" width="9.140625" style="2"/>
    <col min="3597" max="3597" width="20.140625" style="2" bestFit="1" customWidth="1"/>
    <col min="3598" max="3840" width="9.140625" style="2"/>
    <col min="3841" max="3841" width="3.85546875" style="2" customWidth="1"/>
    <col min="3842" max="3842" width="10.7109375" style="2" customWidth="1"/>
    <col min="3843" max="3843" width="78.5703125" style="2" customWidth="1"/>
    <col min="3844" max="3844" width="10.28515625" style="2" customWidth="1"/>
    <col min="3845" max="3845" width="12.85546875" style="2" customWidth="1"/>
    <col min="3846" max="3846" width="14.140625" style="2" customWidth="1"/>
    <col min="3847" max="3847" width="16.85546875" style="2" bestFit="1" customWidth="1"/>
    <col min="3848" max="3848" width="13.140625" style="2" customWidth="1"/>
    <col min="3849" max="3849" width="15" style="2" bestFit="1" customWidth="1"/>
    <col min="3850" max="3852" width="9.140625" style="2"/>
    <col min="3853" max="3853" width="20.140625" style="2" bestFit="1" customWidth="1"/>
    <col min="3854" max="4096" width="9.140625" style="2"/>
    <col min="4097" max="4097" width="3.85546875" style="2" customWidth="1"/>
    <col min="4098" max="4098" width="10.7109375" style="2" customWidth="1"/>
    <col min="4099" max="4099" width="78.5703125" style="2" customWidth="1"/>
    <col min="4100" max="4100" width="10.28515625" style="2" customWidth="1"/>
    <col min="4101" max="4101" width="12.85546875" style="2" customWidth="1"/>
    <col min="4102" max="4102" width="14.140625" style="2" customWidth="1"/>
    <col min="4103" max="4103" width="16.85546875" style="2" bestFit="1" customWidth="1"/>
    <col min="4104" max="4104" width="13.140625" style="2" customWidth="1"/>
    <col min="4105" max="4105" width="15" style="2" bestFit="1" customWidth="1"/>
    <col min="4106" max="4108" width="9.140625" style="2"/>
    <col min="4109" max="4109" width="20.140625" style="2" bestFit="1" customWidth="1"/>
    <col min="4110" max="4352" width="9.140625" style="2"/>
    <col min="4353" max="4353" width="3.85546875" style="2" customWidth="1"/>
    <col min="4354" max="4354" width="10.7109375" style="2" customWidth="1"/>
    <col min="4355" max="4355" width="78.5703125" style="2" customWidth="1"/>
    <col min="4356" max="4356" width="10.28515625" style="2" customWidth="1"/>
    <col min="4357" max="4357" width="12.85546875" style="2" customWidth="1"/>
    <col min="4358" max="4358" width="14.140625" style="2" customWidth="1"/>
    <col min="4359" max="4359" width="16.85546875" style="2" bestFit="1" customWidth="1"/>
    <col min="4360" max="4360" width="13.140625" style="2" customWidth="1"/>
    <col min="4361" max="4361" width="15" style="2" bestFit="1" customWidth="1"/>
    <col min="4362" max="4364" width="9.140625" style="2"/>
    <col min="4365" max="4365" width="20.140625" style="2" bestFit="1" customWidth="1"/>
    <col min="4366" max="4608" width="9.140625" style="2"/>
    <col min="4609" max="4609" width="3.85546875" style="2" customWidth="1"/>
    <col min="4610" max="4610" width="10.7109375" style="2" customWidth="1"/>
    <col min="4611" max="4611" width="78.5703125" style="2" customWidth="1"/>
    <col min="4612" max="4612" width="10.28515625" style="2" customWidth="1"/>
    <col min="4613" max="4613" width="12.85546875" style="2" customWidth="1"/>
    <col min="4614" max="4614" width="14.140625" style="2" customWidth="1"/>
    <col min="4615" max="4615" width="16.85546875" style="2" bestFit="1" customWidth="1"/>
    <col min="4616" max="4616" width="13.140625" style="2" customWidth="1"/>
    <col min="4617" max="4617" width="15" style="2" bestFit="1" customWidth="1"/>
    <col min="4618" max="4620" width="9.140625" style="2"/>
    <col min="4621" max="4621" width="20.140625" style="2" bestFit="1" customWidth="1"/>
    <col min="4622" max="4864" width="9.140625" style="2"/>
    <col min="4865" max="4865" width="3.85546875" style="2" customWidth="1"/>
    <col min="4866" max="4866" width="10.7109375" style="2" customWidth="1"/>
    <col min="4867" max="4867" width="78.5703125" style="2" customWidth="1"/>
    <col min="4868" max="4868" width="10.28515625" style="2" customWidth="1"/>
    <col min="4869" max="4869" width="12.85546875" style="2" customWidth="1"/>
    <col min="4870" max="4870" width="14.140625" style="2" customWidth="1"/>
    <col min="4871" max="4871" width="16.85546875" style="2" bestFit="1" customWidth="1"/>
    <col min="4872" max="4872" width="13.140625" style="2" customWidth="1"/>
    <col min="4873" max="4873" width="15" style="2" bestFit="1" customWidth="1"/>
    <col min="4874" max="4876" width="9.140625" style="2"/>
    <col min="4877" max="4877" width="20.140625" style="2" bestFit="1" customWidth="1"/>
    <col min="4878" max="5120" width="9.140625" style="2"/>
    <col min="5121" max="5121" width="3.85546875" style="2" customWidth="1"/>
    <col min="5122" max="5122" width="10.7109375" style="2" customWidth="1"/>
    <col min="5123" max="5123" width="78.5703125" style="2" customWidth="1"/>
    <col min="5124" max="5124" width="10.28515625" style="2" customWidth="1"/>
    <col min="5125" max="5125" width="12.85546875" style="2" customWidth="1"/>
    <col min="5126" max="5126" width="14.140625" style="2" customWidth="1"/>
    <col min="5127" max="5127" width="16.85546875" style="2" bestFit="1" customWidth="1"/>
    <col min="5128" max="5128" width="13.140625" style="2" customWidth="1"/>
    <col min="5129" max="5129" width="15" style="2" bestFit="1" customWidth="1"/>
    <col min="5130" max="5132" width="9.140625" style="2"/>
    <col min="5133" max="5133" width="20.140625" style="2" bestFit="1" customWidth="1"/>
    <col min="5134" max="5376" width="9.140625" style="2"/>
    <col min="5377" max="5377" width="3.85546875" style="2" customWidth="1"/>
    <col min="5378" max="5378" width="10.7109375" style="2" customWidth="1"/>
    <col min="5379" max="5379" width="78.5703125" style="2" customWidth="1"/>
    <col min="5380" max="5380" width="10.28515625" style="2" customWidth="1"/>
    <col min="5381" max="5381" width="12.85546875" style="2" customWidth="1"/>
    <col min="5382" max="5382" width="14.140625" style="2" customWidth="1"/>
    <col min="5383" max="5383" width="16.85546875" style="2" bestFit="1" customWidth="1"/>
    <col min="5384" max="5384" width="13.140625" style="2" customWidth="1"/>
    <col min="5385" max="5385" width="15" style="2" bestFit="1" customWidth="1"/>
    <col min="5386" max="5388" width="9.140625" style="2"/>
    <col min="5389" max="5389" width="20.140625" style="2" bestFit="1" customWidth="1"/>
    <col min="5390" max="5632" width="9.140625" style="2"/>
    <col min="5633" max="5633" width="3.85546875" style="2" customWidth="1"/>
    <col min="5634" max="5634" width="10.7109375" style="2" customWidth="1"/>
    <col min="5635" max="5635" width="78.5703125" style="2" customWidth="1"/>
    <col min="5636" max="5636" width="10.28515625" style="2" customWidth="1"/>
    <col min="5637" max="5637" width="12.85546875" style="2" customWidth="1"/>
    <col min="5638" max="5638" width="14.140625" style="2" customWidth="1"/>
    <col min="5639" max="5639" width="16.85546875" style="2" bestFit="1" customWidth="1"/>
    <col min="5640" max="5640" width="13.140625" style="2" customWidth="1"/>
    <col min="5641" max="5641" width="15" style="2" bestFit="1" customWidth="1"/>
    <col min="5642" max="5644" width="9.140625" style="2"/>
    <col min="5645" max="5645" width="20.140625" style="2" bestFit="1" customWidth="1"/>
    <col min="5646" max="5888" width="9.140625" style="2"/>
    <col min="5889" max="5889" width="3.85546875" style="2" customWidth="1"/>
    <col min="5890" max="5890" width="10.7109375" style="2" customWidth="1"/>
    <col min="5891" max="5891" width="78.5703125" style="2" customWidth="1"/>
    <col min="5892" max="5892" width="10.28515625" style="2" customWidth="1"/>
    <col min="5893" max="5893" width="12.85546875" style="2" customWidth="1"/>
    <col min="5894" max="5894" width="14.140625" style="2" customWidth="1"/>
    <col min="5895" max="5895" width="16.85546875" style="2" bestFit="1" customWidth="1"/>
    <col min="5896" max="5896" width="13.140625" style="2" customWidth="1"/>
    <col min="5897" max="5897" width="15" style="2" bestFit="1" customWidth="1"/>
    <col min="5898" max="5900" width="9.140625" style="2"/>
    <col min="5901" max="5901" width="20.140625" style="2" bestFit="1" customWidth="1"/>
    <col min="5902" max="6144" width="9.140625" style="2"/>
    <col min="6145" max="6145" width="3.85546875" style="2" customWidth="1"/>
    <col min="6146" max="6146" width="10.7109375" style="2" customWidth="1"/>
    <col min="6147" max="6147" width="78.5703125" style="2" customWidth="1"/>
    <col min="6148" max="6148" width="10.28515625" style="2" customWidth="1"/>
    <col min="6149" max="6149" width="12.85546875" style="2" customWidth="1"/>
    <col min="6150" max="6150" width="14.140625" style="2" customWidth="1"/>
    <col min="6151" max="6151" width="16.85546875" style="2" bestFit="1" customWidth="1"/>
    <col min="6152" max="6152" width="13.140625" style="2" customWidth="1"/>
    <col min="6153" max="6153" width="15" style="2" bestFit="1" customWidth="1"/>
    <col min="6154" max="6156" width="9.140625" style="2"/>
    <col min="6157" max="6157" width="20.140625" style="2" bestFit="1" customWidth="1"/>
    <col min="6158" max="6400" width="9.140625" style="2"/>
    <col min="6401" max="6401" width="3.85546875" style="2" customWidth="1"/>
    <col min="6402" max="6402" width="10.7109375" style="2" customWidth="1"/>
    <col min="6403" max="6403" width="78.5703125" style="2" customWidth="1"/>
    <col min="6404" max="6404" width="10.28515625" style="2" customWidth="1"/>
    <col min="6405" max="6405" width="12.85546875" style="2" customWidth="1"/>
    <col min="6406" max="6406" width="14.140625" style="2" customWidth="1"/>
    <col min="6407" max="6407" width="16.85546875" style="2" bestFit="1" customWidth="1"/>
    <col min="6408" max="6408" width="13.140625" style="2" customWidth="1"/>
    <col min="6409" max="6409" width="15" style="2" bestFit="1" customWidth="1"/>
    <col min="6410" max="6412" width="9.140625" style="2"/>
    <col min="6413" max="6413" width="20.140625" style="2" bestFit="1" customWidth="1"/>
    <col min="6414" max="6656" width="9.140625" style="2"/>
    <col min="6657" max="6657" width="3.85546875" style="2" customWidth="1"/>
    <col min="6658" max="6658" width="10.7109375" style="2" customWidth="1"/>
    <col min="6659" max="6659" width="78.5703125" style="2" customWidth="1"/>
    <col min="6660" max="6660" width="10.28515625" style="2" customWidth="1"/>
    <col min="6661" max="6661" width="12.85546875" style="2" customWidth="1"/>
    <col min="6662" max="6662" width="14.140625" style="2" customWidth="1"/>
    <col min="6663" max="6663" width="16.85546875" style="2" bestFit="1" customWidth="1"/>
    <col min="6664" max="6664" width="13.140625" style="2" customWidth="1"/>
    <col min="6665" max="6665" width="15" style="2" bestFit="1" customWidth="1"/>
    <col min="6666" max="6668" width="9.140625" style="2"/>
    <col min="6669" max="6669" width="20.140625" style="2" bestFit="1" customWidth="1"/>
    <col min="6670" max="6912" width="9.140625" style="2"/>
    <col min="6913" max="6913" width="3.85546875" style="2" customWidth="1"/>
    <col min="6914" max="6914" width="10.7109375" style="2" customWidth="1"/>
    <col min="6915" max="6915" width="78.5703125" style="2" customWidth="1"/>
    <col min="6916" max="6916" width="10.28515625" style="2" customWidth="1"/>
    <col min="6917" max="6917" width="12.85546875" style="2" customWidth="1"/>
    <col min="6918" max="6918" width="14.140625" style="2" customWidth="1"/>
    <col min="6919" max="6919" width="16.85546875" style="2" bestFit="1" customWidth="1"/>
    <col min="6920" max="6920" width="13.140625" style="2" customWidth="1"/>
    <col min="6921" max="6921" width="15" style="2" bestFit="1" customWidth="1"/>
    <col min="6922" max="6924" width="9.140625" style="2"/>
    <col min="6925" max="6925" width="20.140625" style="2" bestFit="1" customWidth="1"/>
    <col min="6926" max="7168" width="9.140625" style="2"/>
    <col min="7169" max="7169" width="3.85546875" style="2" customWidth="1"/>
    <col min="7170" max="7170" width="10.7109375" style="2" customWidth="1"/>
    <col min="7171" max="7171" width="78.5703125" style="2" customWidth="1"/>
    <col min="7172" max="7172" width="10.28515625" style="2" customWidth="1"/>
    <col min="7173" max="7173" width="12.85546875" style="2" customWidth="1"/>
    <col min="7174" max="7174" width="14.140625" style="2" customWidth="1"/>
    <col min="7175" max="7175" width="16.85546875" style="2" bestFit="1" customWidth="1"/>
    <col min="7176" max="7176" width="13.140625" style="2" customWidth="1"/>
    <col min="7177" max="7177" width="15" style="2" bestFit="1" customWidth="1"/>
    <col min="7178" max="7180" width="9.140625" style="2"/>
    <col min="7181" max="7181" width="20.140625" style="2" bestFit="1" customWidth="1"/>
    <col min="7182" max="7424" width="9.140625" style="2"/>
    <col min="7425" max="7425" width="3.85546875" style="2" customWidth="1"/>
    <col min="7426" max="7426" width="10.7109375" style="2" customWidth="1"/>
    <col min="7427" max="7427" width="78.5703125" style="2" customWidth="1"/>
    <col min="7428" max="7428" width="10.28515625" style="2" customWidth="1"/>
    <col min="7429" max="7429" width="12.85546875" style="2" customWidth="1"/>
    <col min="7430" max="7430" width="14.140625" style="2" customWidth="1"/>
    <col min="7431" max="7431" width="16.85546875" style="2" bestFit="1" customWidth="1"/>
    <col min="7432" max="7432" width="13.140625" style="2" customWidth="1"/>
    <col min="7433" max="7433" width="15" style="2" bestFit="1" customWidth="1"/>
    <col min="7434" max="7436" width="9.140625" style="2"/>
    <col min="7437" max="7437" width="20.140625" style="2" bestFit="1" customWidth="1"/>
    <col min="7438" max="7680" width="9.140625" style="2"/>
    <col min="7681" max="7681" width="3.85546875" style="2" customWidth="1"/>
    <col min="7682" max="7682" width="10.7109375" style="2" customWidth="1"/>
    <col min="7683" max="7683" width="78.5703125" style="2" customWidth="1"/>
    <col min="7684" max="7684" width="10.28515625" style="2" customWidth="1"/>
    <col min="7685" max="7685" width="12.85546875" style="2" customWidth="1"/>
    <col min="7686" max="7686" width="14.140625" style="2" customWidth="1"/>
    <col min="7687" max="7687" width="16.85546875" style="2" bestFit="1" customWidth="1"/>
    <col min="7688" max="7688" width="13.140625" style="2" customWidth="1"/>
    <col min="7689" max="7689" width="15" style="2" bestFit="1" customWidth="1"/>
    <col min="7690" max="7692" width="9.140625" style="2"/>
    <col min="7693" max="7693" width="20.140625" style="2" bestFit="1" customWidth="1"/>
    <col min="7694" max="7936" width="9.140625" style="2"/>
    <col min="7937" max="7937" width="3.85546875" style="2" customWidth="1"/>
    <col min="7938" max="7938" width="10.7109375" style="2" customWidth="1"/>
    <col min="7939" max="7939" width="78.5703125" style="2" customWidth="1"/>
    <col min="7940" max="7940" width="10.28515625" style="2" customWidth="1"/>
    <col min="7941" max="7941" width="12.85546875" style="2" customWidth="1"/>
    <col min="7942" max="7942" width="14.140625" style="2" customWidth="1"/>
    <col min="7943" max="7943" width="16.85546875" style="2" bestFit="1" customWidth="1"/>
    <col min="7944" max="7944" width="13.140625" style="2" customWidth="1"/>
    <col min="7945" max="7945" width="15" style="2" bestFit="1" customWidth="1"/>
    <col min="7946" max="7948" width="9.140625" style="2"/>
    <col min="7949" max="7949" width="20.140625" style="2" bestFit="1" customWidth="1"/>
    <col min="7950" max="8192" width="9.140625" style="2"/>
    <col min="8193" max="8193" width="3.85546875" style="2" customWidth="1"/>
    <col min="8194" max="8194" width="10.7109375" style="2" customWidth="1"/>
    <col min="8195" max="8195" width="78.5703125" style="2" customWidth="1"/>
    <col min="8196" max="8196" width="10.28515625" style="2" customWidth="1"/>
    <col min="8197" max="8197" width="12.85546875" style="2" customWidth="1"/>
    <col min="8198" max="8198" width="14.140625" style="2" customWidth="1"/>
    <col min="8199" max="8199" width="16.85546875" style="2" bestFit="1" customWidth="1"/>
    <col min="8200" max="8200" width="13.140625" style="2" customWidth="1"/>
    <col min="8201" max="8201" width="15" style="2" bestFit="1" customWidth="1"/>
    <col min="8202" max="8204" width="9.140625" style="2"/>
    <col min="8205" max="8205" width="20.140625" style="2" bestFit="1" customWidth="1"/>
    <col min="8206" max="8448" width="9.140625" style="2"/>
    <col min="8449" max="8449" width="3.85546875" style="2" customWidth="1"/>
    <col min="8450" max="8450" width="10.7109375" style="2" customWidth="1"/>
    <col min="8451" max="8451" width="78.5703125" style="2" customWidth="1"/>
    <col min="8452" max="8452" width="10.28515625" style="2" customWidth="1"/>
    <col min="8453" max="8453" width="12.85546875" style="2" customWidth="1"/>
    <col min="8454" max="8454" width="14.140625" style="2" customWidth="1"/>
    <col min="8455" max="8455" width="16.85546875" style="2" bestFit="1" customWidth="1"/>
    <col min="8456" max="8456" width="13.140625" style="2" customWidth="1"/>
    <col min="8457" max="8457" width="15" style="2" bestFit="1" customWidth="1"/>
    <col min="8458" max="8460" width="9.140625" style="2"/>
    <col min="8461" max="8461" width="20.140625" style="2" bestFit="1" customWidth="1"/>
    <col min="8462" max="8704" width="9.140625" style="2"/>
    <col min="8705" max="8705" width="3.85546875" style="2" customWidth="1"/>
    <col min="8706" max="8706" width="10.7109375" style="2" customWidth="1"/>
    <col min="8707" max="8707" width="78.5703125" style="2" customWidth="1"/>
    <col min="8708" max="8708" width="10.28515625" style="2" customWidth="1"/>
    <col min="8709" max="8709" width="12.85546875" style="2" customWidth="1"/>
    <col min="8710" max="8710" width="14.140625" style="2" customWidth="1"/>
    <col min="8711" max="8711" width="16.85546875" style="2" bestFit="1" customWidth="1"/>
    <col min="8712" max="8712" width="13.140625" style="2" customWidth="1"/>
    <col min="8713" max="8713" width="15" style="2" bestFit="1" customWidth="1"/>
    <col min="8714" max="8716" width="9.140625" style="2"/>
    <col min="8717" max="8717" width="20.140625" style="2" bestFit="1" customWidth="1"/>
    <col min="8718" max="8960" width="9.140625" style="2"/>
    <col min="8961" max="8961" width="3.85546875" style="2" customWidth="1"/>
    <col min="8962" max="8962" width="10.7109375" style="2" customWidth="1"/>
    <col min="8963" max="8963" width="78.5703125" style="2" customWidth="1"/>
    <col min="8964" max="8964" width="10.28515625" style="2" customWidth="1"/>
    <col min="8965" max="8965" width="12.85546875" style="2" customWidth="1"/>
    <col min="8966" max="8966" width="14.140625" style="2" customWidth="1"/>
    <col min="8967" max="8967" width="16.85546875" style="2" bestFit="1" customWidth="1"/>
    <col min="8968" max="8968" width="13.140625" style="2" customWidth="1"/>
    <col min="8969" max="8969" width="15" style="2" bestFit="1" customWidth="1"/>
    <col min="8970" max="8972" width="9.140625" style="2"/>
    <col min="8973" max="8973" width="20.140625" style="2" bestFit="1" customWidth="1"/>
    <col min="8974" max="9216" width="9.140625" style="2"/>
    <col min="9217" max="9217" width="3.85546875" style="2" customWidth="1"/>
    <col min="9218" max="9218" width="10.7109375" style="2" customWidth="1"/>
    <col min="9219" max="9219" width="78.5703125" style="2" customWidth="1"/>
    <col min="9220" max="9220" width="10.28515625" style="2" customWidth="1"/>
    <col min="9221" max="9221" width="12.85546875" style="2" customWidth="1"/>
    <col min="9222" max="9222" width="14.140625" style="2" customWidth="1"/>
    <col min="9223" max="9223" width="16.85546875" style="2" bestFit="1" customWidth="1"/>
    <col min="9224" max="9224" width="13.140625" style="2" customWidth="1"/>
    <col min="9225" max="9225" width="15" style="2" bestFit="1" customWidth="1"/>
    <col min="9226" max="9228" width="9.140625" style="2"/>
    <col min="9229" max="9229" width="20.140625" style="2" bestFit="1" customWidth="1"/>
    <col min="9230" max="9472" width="9.140625" style="2"/>
    <col min="9473" max="9473" width="3.85546875" style="2" customWidth="1"/>
    <col min="9474" max="9474" width="10.7109375" style="2" customWidth="1"/>
    <col min="9475" max="9475" width="78.5703125" style="2" customWidth="1"/>
    <col min="9476" max="9476" width="10.28515625" style="2" customWidth="1"/>
    <col min="9477" max="9477" width="12.85546875" style="2" customWidth="1"/>
    <col min="9478" max="9478" width="14.140625" style="2" customWidth="1"/>
    <col min="9479" max="9479" width="16.85546875" style="2" bestFit="1" customWidth="1"/>
    <col min="9480" max="9480" width="13.140625" style="2" customWidth="1"/>
    <col min="9481" max="9481" width="15" style="2" bestFit="1" customWidth="1"/>
    <col min="9482" max="9484" width="9.140625" style="2"/>
    <col min="9485" max="9485" width="20.140625" style="2" bestFit="1" customWidth="1"/>
    <col min="9486" max="9728" width="9.140625" style="2"/>
    <col min="9729" max="9729" width="3.85546875" style="2" customWidth="1"/>
    <col min="9730" max="9730" width="10.7109375" style="2" customWidth="1"/>
    <col min="9731" max="9731" width="78.5703125" style="2" customWidth="1"/>
    <col min="9732" max="9732" width="10.28515625" style="2" customWidth="1"/>
    <col min="9733" max="9733" width="12.85546875" style="2" customWidth="1"/>
    <col min="9734" max="9734" width="14.140625" style="2" customWidth="1"/>
    <col min="9735" max="9735" width="16.85546875" style="2" bestFit="1" customWidth="1"/>
    <col min="9736" max="9736" width="13.140625" style="2" customWidth="1"/>
    <col min="9737" max="9737" width="15" style="2" bestFit="1" customWidth="1"/>
    <col min="9738" max="9740" width="9.140625" style="2"/>
    <col min="9741" max="9741" width="20.140625" style="2" bestFit="1" customWidth="1"/>
    <col min="9742" max="9984" width="9.140625" style="2"/>
    <col min="9985" max="9985" width="3.85546875" style="2" customWidth="1"/>
    <col min="9986" max="9986" width="10.7109375" style="2" customWidth="1"/>
    <col min="9987" max="9987" width="78.5703125" style="2" customWidth="1"/>
    <col min="9988" max="9988" width="10.28515625" style="2" customWidth="1"/>
    <col min="9989" max="9989" width="12.85546875" style="2" customWidth="1"/>
    <col min="9990" max="9990" width="14.140625" style="2" customWidth="1"/>
    <col min="9991" max="9991" width="16.85546875" style="2" bestFit="1" customWidth="1"/>
    <col min="9992" max="9992" width="13.140625" style="2" customWidth="1"/>
    <col min="9993" max="9993" width="15" style="2" bestFit="1" customWidth="1"/>
    <col min="9994" max="9996" width="9.140625" style="2"/>
    <col min="9997" max="9997" width="20.140625" style="2" bestFit="1" customWidth="1"/>
    <col min="9998" max="10240" width="9.140625" style="2"/>
    <col min="10241" max="10241" width="3.85546875" style="2" customWidth="1"/>
    <col min="10242" max="10242" width="10.7109375" style="2" customWidth="1"/>
    <col min="10243" max="10243" width="78.5703125" style="2" customWidth="1"/>
    <col min="10244" max="10244" width="10.28515625" style="2" customWidth="1"/>
    <col min="10245" max="10245" width="12.85546875" style="2" customWidth="1"/>
    <col min="10246" max="10246" width="14.140625" style="2" customWidth="1"/>
    <col min="10247" max="10247" width="16.85546875" style="2" bestFit="1" customWidth="1"/>
    <col min="10248" max="10248" width="13.140625" style="2" customWidth="1"/>
    <col min="10249" max="10249" width="15" style="2" bestFit="1" customWidth="1"/>
    <col min="10250" max="10252" width="9.140625" style="2"/>
    <col min="10253" max="10253" width="20.140625" style="2" bestFit="1" customWidth="1"/>
    <col min="10254" max="10496" width="9.140625" style="2"/>
    <col min="10497" max="10497" width="3.85546875" style="2" customWidth="1"/>
    <col min="10498" max="10498" width="10.7109375" style="2" customWidth="1"/>
    <col min="10499" max="10499" width="78.5703125" style="2" customWidth="1"/>
    <col min="10500" max="10500" width="10.28515625" style="2" customWidth="1"/>
    <col min="10501" max="10501" width="12.85546875" style="2" customWidth="1"/>
    <col min="10502" max="10502" width="14.140625" style="2" customWidth="1"/>
    <col min="10503" max="10503" width="16.85546875" style="2" bestFit="1" customWidth="1"/>
    <col min="10504" max="10504" width="13.140625" style="2" customWidth="1"/>
    <col min="10505" max="10505" width="15" style="2" bestFit="1" customWidth="1"/>
    <col min="10506" max="10508" width="9.140625" style="2"/>
    <col min="10509" max="10509" width="20.140625" style="2" bestFit="1" customWidth="1"/>
    <col min="10510" max="10752" width="9.140625" style="2"/>
    <col min="10753" max="10753" width="3.85546875" style="2" customWidth="1"/>
    <col min="10754" max="10754" width="10.7109375" style="2" customWidth="1"/>
    <col min="10755" max="10755" width="78.5703125" style="2" customWidth="1"/>
    <col min="10756" max="10756" width="10.28515625" style="2" customWidth="1"/>
    <col min="10757" max="10757" width="12.85546875" style="2" customWidth="1"/>
    <col min="10758" max="10758" width="14.140625" style="2" customWidth="1"/>
    <col min="10759" max="10759" width="16.85546875" style="2" bestFit="1" customWidth="1"/>
    <col min="10760" max="10760" width="13.140625" style="2" customWidth="1"/>
    <col min="10761" max="10761" width="15" style="2" bestFit="1" customWidth="1"/>
    <col min="10762" max="10764" width="9.140625" style="2"/>
    <col min="10765" max="10765" width="20.140625" style="2" bestFit="1" customWidth="1"/>
    <col min="10766" max="11008" width="9.140625" style="2"/>
    <col min="11009" max="11009" width="3.85546875" style="2" customWidth="1"/>
    <col min="11010" max="11010" width="10.7109375" style="2" customWidth="1"/>
    <col min="11011" max="11011" width="78.5703125" style="2" customWidth="1"/>
    <col min="11012" max="11012" width="10.28515625" style="2" customWidth="1"/>
    <col min="11013" max="11013" width="12.85546875" style="2" customWidth="1"/>
    <col min="11014" max="11014" width="14.140625" style="2" customWidth="1"/>
    <col min="11015" max="11015" width="16.85546875" style="2" bestFit="1" customWidth="1"/>
    <col min="11016" max="11016" width="13.140625" style="2" customWidth="1"/>
    <col min="11017" max="11017" width="15" style="2" bestFit="1" customWidth="1"/>
    <col min="11018" max="11020" width="9.140625" style="2"/>
    <col min="11021" max="11021" width="20.140625" style="2" bestFit="1" customWidth="1"/>
    <col min="11022" max="11264" width="9.140625" style="2"/>
    <col min="11265" max="11265" width="3.85546875" style="2" customWidth="1"/>
    <col min="11266" max="11266" width="10.7109375" style="2" customWidth="1"/>
    <col min="11267" max="11267" width="78.5703125" style="2" customWidth="1"/>
    <col min="11268" max="11268" width="10.28515625" style="2" customWidth="1"/>
    <col min="11269" max="11269" width="12.85546875" style="2" customWidth="1"/>
    <col min="11270" max="11270" width="14.140625" style="2" customWidth="1"/>
    <col min="11271" max="11271" width="16.85546875" style="2" bestFit="1" customWidth="1"/>
    <col min="11272" max="11272" width="13.140625" style="2" customWidth="1"/>
    <col min="11273" max="11273" width="15" style="2" bestFit="1" customWidth="1"/>
    <col min="11274" max="11276" width="9.140625" style="2"/>
    <col min="11277" max="11277" width="20.140625" style="2" bestFit="1" customWidth="1"/>
    <col min="11278" max="11520" width="9.140625" style="2"/>
    <col min="11521" max="11521" width="3.85546875" style="2" customWidth="1"/>
    <col min="11522" max="11522" width="10.7109375" style="2" customWidth="1"/>
    <col min="11523" max="11523" width="78.5703125" style="2" customWidth="1"/>
    <col min="11524" max="11524" width="10.28515625" style="2" customWidth="1"/>
    <col min="11525" max="11525" width="12.85546875" style="2" customWidth="1"/>
    <col min="11526" max="11526" width="14.140625" style="2" customWidth="1"/>
    <col min="11527" max="11527" width="16.85546875" style="2" bestFit="1" customWidth="1"/>
    <col min="11528" max="11528" width="13.140625" style="2" customWidth="1"/>
    <col min="11529" max="11529" width="15" style="2" bestFit="1" customWidth="1"/>
    <col min="11530" max="11532" width="9.140625" style="2"/>
    <col min="11533" max="11533" width="20.140625" style="2" bestFit="1" customWidth="1"/>
    <col min="11534" max="11776" width="9.140625" style="2"/>
    <col min="11777" max="11777" width="3.85546875" style="2" customWidth="1"/>
    <col min="11778" max="11778" width="10.7109375" style="2" customWidth="1"/>
    <col min="11779" max="11779" width="78.5703125" style="2" customWidth="1"/>
    <col min="11780" max="11780" width="10.28515625" style="2" customWidth="1"/>
    <col min="11781" max="11781" width="12.85546875" style="2" customWidth="1"/>
    <col min="11782" max="11782" width="14.140625" style="2" customWidth="1"/>
    <col min="11783" max="11783" width="16.85546875" style="2" bestFit="1" customWidth="1"/>
    <col min="11784" max="11784" width="13.140625" style="2" customWidth="1"/>
    <col min="11785" max="11785" width="15" style="2" bestFit="1" customWidth="1"/>
    <col min="11786" max="11788" width="9.140625" style="2"/>
    <col min="11789" max="11789" width="20.140625" style="2" bestFit="1" customWidth="1"/>
    <col min="11790" max="12032" width="9.140625" style="2"/>
    <col min="12033" max="12033" width="3.85546875" style="2" customWidth="1"/>
    <col min="12034" max="12034" width="10.7109375" style="2" customWidth="1"/>
    <col min="12035" max="12035" width="78.5703125" style="2" customWidth="1"/>
    <col min="12036" max="12036" width="10.28515625" style="2" customWidth="1"/>
    <col min="12037" max="12037" width="12.85546875" style="2" customWidth="1"/>
    <col min="12038" max="12038" width="14.140625" style="2" customWidth="1"/>
    <col min="12039" max="12039" width="16.85546875" style="2" bestFit="1" customWidth="1"/>
    <col min="12040" max="12040" width="13.140625" style="2" customWidth="1"/>
    <col min="12041" max="12041" width="15" style="2" bestFit="1" customWidth="1"/>
    <col min="12042" max="12044" width="9.140625" style="2"/>
    <col min="12045" max="12045" width="20.140625" style="2" bestFit="1" customWidth="1"/>
    <col min="12046" max="12288" width="9.140625" style="2"/>
    <col min="12289" max="12289" width="3.85546875" style="2" customWidth="1"/>
    <col min="12290" max="12290" width="10.7109375" style="2" customWidth="1"/>
    <col min="12291" max="12291" width="78.5703125" style="2" customWidth="1"/>
    <col min="12292" max="12292" width="10.28515625" style="2" customWidth="1"/>
    <col min="12293" max="12293" width="12.85546875" style="2" customWidth="1"/>
    <col min="12294" max="12294" width="14.140625" style="2" customWidth="1"/>
    <col min="12295" max="12295" width="16.85546875" style="2" bestFit="1" customWidth="1"/>
    <col min="12296" max="12296" width="13.140625" style="2" customWidth="1"/>
    <col min="12297" max="12297" width="15" style="2" bestFit="1" customWidth="1"/>
    <col min="12298" max="12300" width="9.140625" style="2"/>
    <col min="12301" max="12301" width="20.140625" style="2" bestFit="1" customWidth="1"/>
    <col min="12302" max="12544" width="9.140625" style="2"/>
    <col min="12545" max="12545" width="3.85546875" style="2" customWidth="1"/>
    <col min="12546" max="12546" width="10.7109375" style="2" customWidth="1"/>
    <col min="12547" max="12547" width="78.5703125" style="2" customWidth="1"/>
    <col min="12548" max="12548" width="10.28515625" style="2" customWidth="1"/>
    <col min="12549" max="12549" width="12.85546875" style="2" customWidth="1"/>
    <col min="12550" max="12550" width="14.140625" style="2" customWidth="1"/>
    <col min="12551" max="12551" width="16.85546875" style="2" bestFit="1" customWidth="1"/>
    <col min="12552" max="12552" width="13.140625" style="2" customWidth="1"/>
    <col min="12553" max="12553" width="15" style="2" bestFit="1" customWidth="1"/>
    <col min="12554" max="12556" width="9.140625" style="2"/>
    <col min="12557" max="12557" width="20.140625" style="2" bestFit="1" customWidth="1"/>
    <col min="12558" max="12800" width="9.140625" style="2"/>
    <col min="12801" max="12801" width="3.85546875" style="2" customWidth="1"/>
    <col min="12802" max="12802" width="10.7109375" style="2" customWidth="1"/>
    <col min="12803" max="12803" width="78.5703125" style="2" customWidth="1"/>
    <col min="12804" max="12804" width="10.28515625" style="2" customWidth="1"/>
    <col min="12805" max="12805" width="12.85546875" style="2" customWidth="1"/>
    <col min="12806" max="12806" width="14.140625" style="2" customWidth="1"/>
    <col min="12807" max="12807" width="16.85546875" style="2" bestFit="1" customWidth="1"/>
    <col min="12808" max="12808" width="13.140625" style="2" customWidth="1"/>
    <col min="12809" max="12809" width="15" style="2" bestFit="1" customWidth="1"/>
    <col min="12810" max="12812" width="9.140625" style="2"/>
    <col min="12813" max="12813" width="20.140625" style="2" bestFit="1" customWidth="1"/>
    <col min="12814" max="13056" width="9.140625" style="2"/>
    <col min="13057" max="13057" width="3.85546875" style="2" customWidth="1"/>
    <col min="13058" max="13058" width="10.7109375" style="2" customWidth="1"/>
    <col min="13059" max="13059" width="78.5703125" style="2" customWidth="1"/>
    <col min="13060" max="13060" width="10.28515625" style="2" customWidth="1"/>
    <col min="13061" max="13061" width="12.85546875" style="2" customWidth="1"/>
    <col min="13062" max="13062" width="14.140625" style="2" customWidth="1"/>
    <col min="13063" max="13063" width="16.85546875" style="2" bestFit="1" customWidth="1"/>
    <col min="13064" max="13064" width="13.140625" style="2" customWidth="1"/>
    <col min="13065" max="13065" width="15" style="2" bestFit="1" customWidth="1"/>
    <col min="13066" max="13068" width="9.140625" style="2"/>
    <col min="13069" max="13069" width="20.140625" style="2" bestFit="1" customWidth="1"/>
    <col min="13070" max="13312" width="9.140625" style="2"/>
    <col min="13313" max="13313" width="3.85546875" style="2" customWidth="1"/>
    <col min="13314" max="13314" width="10.7109375" style="2" customWidth="1"/>
    <col min="13315" max="13315" width="78.5703125" style="2" customWidth="1"/>
    <col min="13316" max="13316" width="10.28515625" style="2" customWidth="1"/>
    <col min="13317" max="13317" width="12.85546875" style="2" customWidth="1"/>
    <col min="13318" max="13318" width="14.140625" style="2" customWidth="1"/>
    <col min="13319" max="13319" width="16.85546875" style="2" bestFit="1" customWidth="1"/>
    <col min="13320" max="13320" width="13.140625" style="2" customWidth="1"/>
    <col min="13321" max="13321" width="15" style="2" bestFit="1" customWidth="1"/>
    <col min="13322" max="13324" width="9.140625" style="2"/>
    <col min="13325" max="13325" width="20.140625" style="2" bestFit="1" customWidth="1"/>
    <col min="13326" max="13568" width="9.140625" style="2"/>
    <col min="13569" max="13569" width="3.85546875" style="2" customWidth="1"/>
    <col min="13570" max="13570" width="10.7109375" style="2" customWidth="1"/>
    <col min="13571" max="13571" width="78.5703125" style="2" customWidth="1"/>
    <col min="13572" max="13572" width="10.28515625" style="2" customWidth="1"/>
    <col min="13573" max="13573" width="12.85546875" style="2" customWidth="1"/>
    <col min="13574" max="13574" width="14.140625" style="2" customWidth="1"/>
    <col min="13575" max="13575" width="16.85546875" style="2" bestFit="1" customWidth="1"/>
    <col min="13576" max="13576" width="13.140625" style="2" customWidth="1"/>
    <col min="13577" max="13577" width="15" style="2" bestFit="1" customWidth="1"/>
    <col min="13578" max="13580" width="9.140625" style="2"/>
    <col min="13581" max="13581" width="20.140625" style="2" bestFit="1" customWidth="1"/>
    <col min="13582" max="13824" width="9.140625" style="2"/>
    <col min="13825" max="13825" width="3.85546875" style="2" customWidth="1"/>
    <col min="13826" max="13826" width="10.7109375" style="2" customWidth="1"/>
    <col min="13827" max="13827" width="78.5703125" style="2" customWidth="1"/>
    <col min="13828" max="13828" width="10.28515625" style="2" customWidth="1"/>
    <col min="13829" max="13829" width="12.85546875" style="2" customWidth="1"/>
    <col min="13830" max="13830" width="14.140625" style="2" customWidth="1"/>
    <col min="13831" max="13831" width="16.85546875" style="2" bestFit="1" customWidth="1"/>
    <col min="13832" max="13832" width="13.140625" style="2" customWidth="1"/>
    <col min="13833" max="13833" width="15" style="2" bestFit="1" customWidth="1"/>
    <col min="13834" max="13836" width="9.140625" style="2"/>
    <col min="13837" max="13837" width="20.140625" style="2" bestFit="1" customWidth="1"/>
    <col min="13838" max="14080" width="9.140625" style="2"/>
    <col min="14081" max="14081" width="3.85546875" style="2" customWidth="1"/>
    <col min="14082" max="14082" width="10.7109375" style="2" customWidth="1"/>
    <col min="14083" max="14083" width="78.5703125" style="2" customWidth="1"/>
    <col min="14084" max="14084" width="10.28515625" style="2" customWidth="1"/>
    <col min="14085" max="14085" width="12.85546875" style="2" customWidth="1"/>
    <col min="14086" max="14086" width="14.140625" style="2" customWidth="1"/>
    <col min="14087" max="14087" width="16.85546875" style="2" bestFit="1" customWidth="1"/>
    <col min="14088" max="14088" width="13.140625" style="2" customWidth="1"/>
    <col min="14089" max="14089" width="15" style="2" bestFit="1" customWidth="1"/>
    <col min="14090" max="14092" width="9.140625" style="2"/>
    <col min="14093" max="14093" width="20.140625" style="2" bestFit="1" customWidth="1"/>
    <col min="14094" max="14336" width="9.140625" style="2"/>
    <col min="14337" max="14337" width="3.85546875" style="2" customWidth="1"/>
    <col min="14338" max="14338" width="10.7109375" style="2" customWidth="1"/>
    <col min="14339" max="14339" width="78.5703125" style="2" customWidth="1"/>
    <col min="14340" max="14340" width="10.28515625" style="2" customWidth="1"/>
    <col min="14341" max="14341" width="12.85546875" style="2" customWidth="1"/>
    <col min="14342" max="14342" width="14.140625" style="2" customWidth="1"/>
    <col min="14343" max="14343" width="16.85546875" style="2" bestFit="1" customWidth="1"/>
    <col min="14344" max="14344" width="13.140625" style="2" customWidth="1"/>
    <col min="14345" max="14345" width="15" style="2" bestFit="1" customWidth="1"/>
    <col min="14346" max="14348" width="9.140625" style="2"/>
    <col min="14349" max="14349" width="20.140625" style="2" bestFit="1" customWidth="1"/>
    <col min="14350" max="14592" width="9.140625" style="2"/>
    <col min="14593" max="14593" width="3.85546875" style="2" customWidth="1"/>
    <col min="14594" max="14594" width="10.7109375" style="2" customWidth="1"/>
    <col min="14595" max="14595" width="78.5703125" style="2" customWidth="1"/>
    <col min="14596" max="14596" width="10.28515625" style="2" customWidth="1"/>
    <col min="14597" max="14597" width="12.85546875" style="2" customWidth="1"/>
    <col min="14598" max="14598" width="14.140625" style="2" customWidth="1"/>
    <col min="14599" max="14599" width="16.85546875" style="2" bestFit="1" customWidth="1"/>
    <col min="14600" max="14600" width="13.140625" style="2" customWidth="1"/>
    <col min="14601" max="14601" width="15" style="2" bestFit="1" customWidth="1"/>
    <col min="14602" max="14604" width="9.140625" style="2"/>
    <col min="14605" max="14605" width="20.140625" style="2" bestFit="1" customWidth="1"/>
    <col min="14606" max="14848" width="9.140625" style="2"/>
    <col min="14849" max="14849" width="3.85546875" style="2" customWidth="1"/>
    <col min="14850" max="14850" width="10.7109375" style="2" customWidth="1"/>
    <col min="14851" max="14851" width="78.5703125" style="2" customWidth="1"/>
    <col min="14852" max="14852" width="10.28515625" style="2" customWidth="1"/>
    <col min="14853" max="14853" width="12.85546875" style="2" customWidth="1"/>
    <col min="14854" max="14854" width="14.140625" style="2" customWidth="1"/>
    <col min="14855" max="14855" width="16.85546875" style="2" bestFit="1" customWidth="1"/>
    <col min="14856" max="14856" width="13.140625" style="2" customWidth="1"/>
    <col min="14857" max="14857" width="15" style="2" bestFit="1" customWidth="1"/>
    <col min="14858" max="14860" width="9.140625" style="2"/>
    <col min="14861" max="14861" width="20.140625" style="2" bestFit="1" customWidth="1"/>
    <col min="14862" max="15104" width="9.140625" style="2"/>
    <col min="15105" max="15105" width="3.85546875" style="2" customWidth="1"/>
    <col min="15106" max="15106" width="10.7109375" style="2" customWidth="1"/>
    <col min="15107" max="15107" width="78.5703125" style="2" customWidth="1"/>
    <col min="15108" max="15108" width="10.28515625" style="2" customWidth="1"/>
    <col min="15109" max="15109" width="12.85546875" style="2" customWidth="1"/>
    <col min="15110" max="15110" width="14.140625" style="2" customWidth="1"/>
    <col min="15111" max="15111" width="16.85546875" style="2" bestFit="1" customWidth="1"/>
    <col min="15112" max="15112" width="13.140625" style="2" customWidth="1"/>
    <col min="15113" max="15113" width="15" style="2" bestFit="1" customWidth="1"/>
    <col min="15114" max="15116" width="9.140625" style="2"/>
    <col min="15117" max="15117" width="20.140625" style="2" bestFit="1" customWidth="1"/>
    <col min="15118" max="15360" width="9.140625" style="2"/>
    <col min="15361" max="15361" width="3.85546875" style="2" customWidth="1"/>
    <col min="15362" max="15362" width="10.7109375" style="2" customWidth="1"/>
    <col min="15363" max="15363" width="78.5703125" style="2" customWidth="1"/>
    <col min="15364" max="15364" width="10.28515625" style="2" customWidth="1"/>
    <col min="15365" max="15365" width="12.85546875" style="2" customWidth="1"/>
    <col min="15366" max="15366" width="14.140625" style="2" customWidth="1"/>
    <col min="15367" max="15367" width="16.85546875" style="2" bestFit="1" customWidth="1"/>
    <col min="15368" max="15368" width="13.140625" style="2" customWidth="1"/>
    <col min="15369" max="15369" width="15" style="2" bestFit="1" customWidth="1"/>
    <col min="15370" max="15372" width="9.140625" style="2"/>
    <col min="15373" max="15373" width="20.140625" style="2" bestFit="1" customWidth="1"/>
    <col min="15374" max="15616" width="9.140625" style="2"/>
    <col min="15617" max="15617" width="3.85546875" style="2" customWidth="1"/>
    <col min="15618" max="15618" width="10.7109375" style="2" customWidth="1"/>
    <col min="15619" max="15619" width="78.5703125" style="2" customWidth="1"/>
    <col min="15620" max="15620" width="10.28515625" style="2" customWidth="1"/>
    <col min="15621" max="15621" width="12.85546875" style="2" customWidth="1"/>
    <col min="15622" max="15622" width="14.140625" style="2" customWidth="1"/>
    <col min="15623" max="15623" width="16.85546875" style="2" bestFit="1" customWidth="1"/>
    <col min="15624" max="15624" width="13.140625" style="2" customWidth="1"/>
    <col min="15625" max="15625" width="15" style="2" bestFit="1" customWidth="1"/>
    <col min="15626" max="15628" width="9.140625" style="2"/>
    <col min="15629" max="15629" width="20.140625" style="2" bestFit="1" customWidth="1"/>
    <col min="15630" max="15872" width="9.140625" style="2"/>
    <col min="15873" max="15873" width="3.85546875" style="2" customWidth="1"/>
    <col min="15874" max="15874" width="10.7109375" style="2" customWidth="1"/>
    <col min="15875" max="15875" width="78.5703125" style="2" customWidth="1"/>
    <col min="15876" max="15876" width="10.28515625" style="2" customWidth="1"/>
    <col min="15877" max="15877" width="12.85546875" style="2" customWidth="1"/>
    <col min="15878" max="15878" width="14.140625" style="2" customWidth="1"/>
    <col min="15879" max="15879" width="16.85546875" style="2" bestFit="1" customWidth="1"/>
    <col min="15880" max="15880" width="13.140625" style="2" customWidth="1"/>
    <col min="15881" max="15881" width="15" style="2" bestFit="1" customWidth="1"/>
    <col min="15882" max="15884" width="9.140625" style="2"/>
    <col min="15885" max="15885" width="20.140625" style="2" bestFit="1" customWidth="1"/>
    <col min="15886" max="16128" width="9.140625" style="2"/>
    <col min="16129" max="16129" width="3.85546875" style="2" customWidth="1"/>
    <col min="16130" max="16130" width="10.7109375" style="2" customWidth="1"/>
    <col min="16131" max="16131" width="78.5703125" style="2" customWidth="1"/>
    <col min="16132" max="16132" width="10.28515625" style="2" customWidth="1"/>
    <col min="16133" max="16133" width="12.85546875" style="2" customWidth="1"/>
    <col min="16134" max="16134" width="14.140625" style="2" customWidth="1"/>
    <col min="16135" max="16135" width="16.85546875" style="2" bestFit="1" customWidth="1"/>
    <col min="16136" max="16136" width="13.140625" style="2" customWidth="1"/>
    <col min="16137" max="16137" width="15" style="2" bestFit="1" customWidth="1"/>
    <col min="16138" max="16140" width="9.140625" style="2"/>
    <col min="16141" max="16141" width="20.140625" style="2" bestFit="1" customWidth="1"/>
    <col min="16142" max="16384" width="9.140625" style="2"/>
  </cols>
  <sheetData>
    <row r="1" spans="2:16" ht="13.5" customHeight="1" thickBot="1">
      <c r="E1" s="3"/>
      <c r="H1" s="4"/>
    </row>
    <row r="2" spans="2:16" ht="13.5" customHeight="1">
      <c r="B2" s="46"/>
      <c r="C2" s="47"/>
      <c r="D2" s="47"/>
      <c r="E2" s="47"/>
      <c r="F2" s="47"/>
      <c r="G2" s="47"/>
      <c r="H2" s="48"/>
    </row>
    <row r="3" spans="2:16" ht="13.5" customHeight="1">
      <c r="B3" s="63" t="s">
        <v>14</v>
      </c>
      <c r="C3" s="64"/>
      <c r="D3" s="64"/>
      <c r="E3" s="64"/>
      <c r="F3" s="64"/>
      <c r="G3" s="64"/>
      <c r="H3" s="65"/>
    </row>
    <row r="4" spans="2:16" ht="13.5" customHeight="1">
      <c r="B4" s="49"/>
      <c r="C4" s="50"/>
      <c r="D4" s="50"/>
      <c r="E4" s="50"/>
      <c r="F4" s="50"/>
      <c r="G4" s="50"/>
      <c r="H4" s="51"/>
    </row>
    <row r="5" spans="2:16" ht="13.5" customHeight="1">
      <c r="B5" s="63" t="s">
        <v>1</v>
      </c>
      <c r="C5" s="64"/>
      <c r="D5" s="64"/>
      <c r="E5" s="64"/>
      <c r="F5" s="64"/>
      <c r="G5" s="64"/>
      <c r="H5" s="65"/>
    </row>
    <row r="6" spans="2:16" ht="13.5" customHeight="1">
      <c r="B6" s="49"/>
      <c r="C6" s="50"/>
      <c r="D6" s="50"/>
      <c r="E6" s="50"/>
      <c r="F6" s="50"/>
      <c r="G6" s="50"/>
      <c r="H6" s="51"/>
    </row>
    <row r="7" spans="2:16" ht="13.5" customHeight="1">
      <c r="B7" s="63" t="s">
        <v>16</v>
      </c>
      <c r="C7" s="64"/>
      <c r="D7" s="64"/>
      <c r="E7" s="64"/>
      <c r="F7" s="64"/>
      <c r="G7" s="64"/>
      <c r="H7" s="65"/>
    </row>
    <row r="8" spans="2:16" ht="31.5" customHeight="1">
      <c r="B8" s="66" t="s">
        <v>17</v>
      </c>
      <c r="C8" s="67"/>
      <c r="D8" s="67"/>
      <c r="E8" s="67"/>
      <c r="F8" s="67"/>
      <c r="G8" s="67"/>
      <c r="H8" s="68"/>
    </row>
    <row r="9" spans="2:16" ht="13.5" customHeight="1" thickBot="1">
      <c r="B9" s="52"/>
      <c r="C9" s="53"/>
      <c r="D9" s="53"/>
      <c r="E9" s="53"/>
      <c r="F9" s="53"/>
      <c r="G9" s="53"/>
      <c r="H9" s="54"/>
    </row>
    <row r="10" spans="2:16" ht="69.75" customHeight="1" thickBot="1">
      <c r="B10" s="69" t="s">
        <v>12</v>
      </c>
      <c r="C10" s="70"/>
      <c r="D10" s="70"/>
      <c r="E10" s="70"/>
      <c r="F10" s="70"/>
      <c r="G10" s="70"/>
      <c r="H10" s="71"/>
    </row>
    <row r="11" spans="2:16" s="10" customFormat="1" ht="26.1" customHeight="1" thickBot="1">
      <c r="B11" s="5" t="s">
        <v>2</v>
      </c>
      <c r="C11" s="6" t="s">
        <v>18</v>
      </c>
      <c r="D11" s="6" t="s">
        <v>3</v>
      </c>
      <c r="E11" s="6" t="s">
        <v>11</v>
      </c>
      <c r="F11" s="7" t="s">
        <v>19</v>
      </c>
      <c r="G11" s="8" t="s">
        <v>20</v>
      </c>
      <c r="H11" s="9" t="s">
        <v>15</v>
      </c>
    </row>
    <row r="12" spans="2:16" ht="25.5" customHeight="1" thickBot="1">
      <c r="B12" s="11">
        <v>1</v>
      </c>
      <c r="C12" s="12" t="s">
        <v>21</v>
      </c>
      <c r="D12" s="15"/>
      <c r="E12" s="16"/>
      <c r="F12" s="17"/>
      <c r="G12" s="13"/>
      <c r="H12" s="18"/>
      <c r="I12"/>
      <c r="J12"/>
      <c r="K12"/>
      <c r="L12"/>
      <c r="M12"/>
      <c r="N12"/>
      <c r="O12"/>
      <c r="P12"/>
    </row>
    <row r="13" spans="2:16" ht="15.75" customHeight="1" thickBot="1">
      <c r="B13" s="19" t="s">
        <v>0</v>
      </c>
      <c r="C13" s="14" t="s">
        <v>32</v>
      </c>
      <c r="D13" s="20" t="s">
        <v>13</v>
      </c>
      <c r="E13" s="21">
        <v>15000</v>
      </c>
      <c r="F13" s="59">
        <f t="shared" ref="F13:F17" si="0">G13/E13</f>
        <v>0</v>
      </c>
      <c r="G13" s="59">
        <f>$G$23*H13</f>
        <v>0</v>
      </c>
      <c r="H13" s="1">
        <v>9.1928373026427382E-2</v>
      </c>
      <c r="I13"/>
      <c r="J13"/>
      <c r="K13"/>
      <c r="L13"/>
      <c r="M13"/>
      <c r="N13"/>
      <c r="O13"/>
      <c r="P13"/>
    </row>
    <row r="14" spans="2:16" ht="15.75" customHeight="1" thickBot="1">
      <c r="B14" s="19" t="s">
        <v>4</v>
      </c>
      <c r="C14" s="14" t="s">
        <v>33</v>
      </c>
      <c r="D14" s="20" t="s">
        <v>13</v>
      </c>
      <c r="E14" s="21">
        <v>2000</v>
      </c>
      <c r="F14" s="59">
        <f t="shared" si="0"/>
        <v>0</v>
      </c>
      <c r="G14" s="59">
        <f>$G$23*H14</f>
        <v>0</v>
      </c>
      <c r="H14" s="1">
        <v>8.7795723150385224E-3</v>
      </c>
      <c r="I14"/>
      <c r="J14"/>
      <c r="K14"/>
      <c r="L14"/>
      <c r="M14"/>
      <c r="N14"/>
      <c r="O14"/>
      <c r="P14"/>
    </row>
    <row r="15" spans="2:16" ht="15.75" customHeight="1" thickBot="1">
      <c r="B15" s="19" t="s">
        <v>5</v>
      </c>
      <c r="C15" s="55" t="s">
        <v>27</v>
      </c>
      <c r="D15" s="58" t="s">
        <v>10</v>
      </c>
      <c r="E15" s="21">
        <v>4</v>
      </c>
      <c r="F15" s="59">
        <f t="shared" si="0"/>
        <v>0</v>
      </c>
      <c r="G15" s="59">
        <f>$G$23*H15</f>
        <v>0</v>
      </c>
      <c r="H15" s="61">
        <v>0.40358375290929338</v>
      </c>
      <c r="I15"/>
      <c r="J15"/>
      <c r="K15"/>
      <c r="L15"/>
      <c r="M15"/>
      <c r="N15"/>
      <c r="O15"/>
      <c r="P15"/>
    </row>
    <row r="16" spans="2:16" ht="25.5" customHeight="1" thickBot="1">
      <c r="B16" s="11">
        <v>2</v>
      </c>
      <c r="C16" s="12" t="s">
        <v>22</v>
      </c>
      <c r="D16" s="15"/>
      <c r="E16" s="23"/>
      <c r="F16" s="17"/>
      <c r="G16" s="13"/>
      <c r="H16" s="18"/>
      <c r="I16"/>
      <c r="J16"/>
      <c r="K16"/>
      <c r="L16"/>
      <c r="M16"/>
      <c r="N16"/>
      <c r="O16"/>
      <c r="P16"/>
    </row>
    <row r="17" spans="2:16" ht="15.75" customHeight="1" thickBot="1">
      <c r="B17" s="19" t="s">
        <v>6</v>
      </c>
      <c r="C17" s="14" t="s">
        <v>31</v>
      </c>
      <c r="D17" s="20" t="s">
        <v>9</v>
      </c>
      <c r="E17" s="21">
        <v>1</v>
      </c>
      <c r="F17" s="22">
        <f t="shared" si="0"/>
        <v>0</v>
      </c>
      <c r="G17" s="22">
        <f>$G$23*H17</f>
        <v>0</v>
      </c>
      <c r="H17" s="1">
        <v>4.0519965978707537E-2</v>
      </c>
      <c r="I17"/>
      <c r="J17"/>
      <c r="K17"/>
      <c r="L17"/>
      <c r="M17"/>
      <c r="N17"/>
      <c r="O17"/>
      <c r="P17"/>
    </row>
    <row r="18" spans="2:16" s="57" customFormat="1" ht="15.75" customHeight="1" thickBot="1">
      <c r="B18" s="19" t="s">
        <v>7</v>
      </c>
      <c r="C18" s="55" t="s">
        <v>30</v>
      </c>
      <c r="D18" s="58" t="s">
        <v>9</v>
      </c>
      <c r="E18" s="60">
        <v>1</v>
      </c>
      <c r="F18" s="59">
        <f t="shared" ref="F18:F21" si="1">G18/E18</f>
        <v>0</v>
      </c>
      <c r="G18" s="59">
        <f t="shared" ref="G18:G21" si="2">$G$23*H18</f>
        <v>0</v>
      </c>
      <c r="H18" s="61">
        <v>0.18954422042391408</v>
      </c>
      <c r="I18" s="56"/>
      <c r="J18" s="56"/>
      <c r="K18" s="56"/>
      <c r="L18" s="56"/>
      <c r="M18" s="56"/>
      <c r="N18" s="56"/>
      <c r="O18" s="56"/>
      <c r="P18" s="56"/>
    </row>
    <row r="19" spans="2:16" s="57" customFormat="1" ht="15.75" customHeight="1" thickBot="1">
      <c r="B19" s="19" t="s">
        <v>8</v>
      </c>
      <c r="C19" s="62" t="s">
        <v>26</v>
      </c>
      <c r="D19" s="58" t="s">
        <v>9</v>
      </c>
      <c r="E19" s="60">
        <v>1</v>
      </c>
      <c r="F19" s="59">
        <f t="shared" si="1"/>
        <v>0</v>
      </c>
      <c r="G19" s="59">
        <f t="shared" si="2"/>
        <v>0</v>
      </c>
      <c r="H19" s="61">
        <v>4.0519965978707537E-2</v>
      </c>
      <c r="I19" s="56"/>
      <c r="J19" s="56"/>
      <c r="K19" s="56"/>
      <c r="L19" s="56"/>
      <c r="M19" s="56"/>
      <c r="N19" s="56"/>
      <c r="O19" s="56"/>
      <c r="P19" s="56"/>
    </row>
    <row r="20" spans="2:16" s="57" customFormat="1" ht="15.75" customHeight="1" thickBot="1">
      <c r="B20" s="19" t="s">
        <v>28</v>
      </c>
      <c r="C20" s="62" t="s">
        <v>25</v>
      </c>
      <c r="D20" s="58" t="s">
        <v>9</v>
      </c>
      <c r="E20" s="60">
        <v>1</v>
      </c>
      <c r="F20" s="59">
        <f t="shared" si="1"/>
        <v>0</v>
      </c>
      <c r="G20" s="59">
        <f t="shared" si="2"/>
        <v>0</v>
      </c>
      <c r="H20" s="61">
        <v>0.1215598979361226</v>
      </c>
      <c r="I20" s="56"/>
      <c r="J20" s="56"/>
      <c r="K20" s="56"/>
      <c r="L20" s="56"/>
      <c r="M20" s="56"/>
      <c r="N20" s="56"/>
      <c r="O20" s="56"/>
      <c r="P20" s="56"/>
    </row>
    <row r="21" spans="2:16" ht="17.25" customHeight="1" thickBot="1">
      <c r="B21" s="19" t="s">
        <v>29</v>
      </c>
      <c r="C21" s="14" t="s">
        <v>24</v>
      </c>
      <c r="D21" s="58" t="s">
        <v>9</v>
      </c>
      <c r="E21" s="60">
        <v>1</v>
      </c>
      <c r="F21" s="59">
        <f t="shared" si="1"/>
        <v>0</v>
      </c>
      <c r="G21" s="59">
        <f t="shared" si="2"/>
        <v>0</v>
      </c>
      <c r="H21" s="61">
        <v>0.10356425143178899</v>
      </c>
      <c r="I21"/>
      <c r="J21"/>
      <c r="K21"/>
      <c r="L21"/>
      <c r="M21"/>
      <c r="N21"/>
      <c r="O21"/>
      <c r="P21"/>
    </row>
    <row r="22" spans="2:16" ht="6.75" customHeight="1" thickBot="1">
      <c r="B22" s="24"/>
      <c r="C22" s="25"/>
      <c r="D22" s="26"/>
      <c r="E22" s="27"/>
      <c r="F22" s="28"/>
      <c r="G22" s="29"/>
      <c r="H22" s="30"/>
    </row>
    <row r="23" spans="2:16" ht="33.75" customHeight="1" thickBot="1">
      <c r="B23" s="31"/>
      <c r="C23" s="32"/>
      <c r="D23" s="32"/>
      <c r="E23" s="32"/>
      <c r="F23" s="33" t="s">
        <v>23</v>
      </c>
      <c r="G23" s="34"/>
      <c r="H23" s="35">
        <f>SUM(H17:H21,H13:H15)</f>
        <v>1</v>
      </c>
    </row>
    <row r="27" spans="2:16">
      <c r="D27" s="37"/>
      <c r="E27" s="38"/>
      <c r="F27" s="39"/>
      <c r="G27" s="40"/>
      <c r="H27" s="41"/>
    </row>
    <row r="28" spans="2:16">
      <c r="D28" s="42"/>
      <c r="E28" s="38"/>
      <c r="F28" s="39"/>
      <c r="G28" s="38"/>
      <c r="H28" s="41"/>
    </row>
    <row r="29" spans="2:16">
      <c r="D29" s="43"/>
      <c r="E29" s="43"/>
      <c r="F29" s="43"/>
      <c r="G29" s="44"/>
      <c r="H29" s="2"/>
    </row>
    <row r="30" spans="2:16">
      <c r="D30" s="43"/>
      <c r="E30" s="43"/>
      <c r="F30" s="43"/>
      <c r="G30" s="45"/>
      <c r="H30" s="2"/>
    </row>
    <row r="31" spans="2:16">
      <c r="D31" s="37"/>
      <c r="E31" s="38"/>
      <c r="F31" s="39"/>
      <c r="G31" s="40"/>
      <c r="H31" s="2"/>
    </row>
    <row r="32" spans="2:16">
      <c r="D32" s="42"/>
      <c r="E32" s="38"/>
      <c r="F32" s="39"/>
      <c r="G32" s="38"/>
      <c r="H32" s="2"/>
    </row>
    <row r="35" spans="4:8">
      <c r="D35" s="37"/>
      <c r="E35" s="38"/>
      <c r="F35" s="39"/>
      <c r="G35" s="40"/>
      <c r="H35" s="2"/>
    </row>
    <row r="36" spans="4:8">
      <c r="D36" s="42"/>
      <c r="E36" s="38"/>
      <c r="F36" s="39"/>
      <c r="G36" s="38"/>
      <c r="H36" s="2"/>
    </row>
  </sheetData>
  <mergeCells count="5">
    <mergeCell ref="B3:H3"/>
    <mergeCell ref="B5:H5"/>
    <mergeCell ref="B7:H7"/>
    <mergeCell ref="B8:H8"/>
    <mergeCell ref="B10:H10"/>
  </mergeCells>
  <phoneticPr fontId="2" type="noConversion"/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DE PROPOSTAS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2023-03-10T12:03:33Z</dcterms:created>
  <dcterms:modified xsi:type="dcterms:W3CDTF">2025-11-13T14:04:26Z</dcterms:modified>
</cp:coreProperties>
</file>